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1320" yWindow="0" windowWidth="35620" windowHeight="19680" tabRatio="500"/>
  </bookViews>
  <sheets>
    <sheet name="Sheet1" sheetId="1" r:id="rId1"/>
  </sheets>
  <calcPr calcId="14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28" i="1"/>
  <c r="H27"/>
  <c r="H26"/>
  <c r="H25"/>
  <c r="H24"/>
  <c r="H23"/>
  <c r="H22"/>
  <c r="H21"/>
  <c r="H20"/>
  <c r="H19"/>
  <c r="H18"/>
  <c r="H17"/>
  <c r="H16"/>
  <c r="H15"/>
  <c r="H14"/>
  <c r="H13"/>
  <c r="H11"/>
  <c r="H12"/>
</calcChain>
</file>

<file path=xl/sharedStrings.xml><?xml version="1.0" encoding="utf-8"?>
<sst xmlns="http://schemas.openxmlformats.org/spreadsheetml/2006/main" count="71" uniqueCount="57">
  <si>
    <t>weather contingencies are CTD casts at deeper sites and multibeam over some exploratory sites</t>
  </si>
  <si>
    <t>Gulfport</t>
  </si>
  <si>
    <t>date</t>
  </si>
  <si>
    <t>Alvin</t>
  </si>
  <si>
    <t>Sentry</t>
  </si>
  <si>
    <t>VK826</t>
  </si>
  <si>
    <t>GB535</t>
  </si>
  <si>
    <t>VK906</t>
  </si>
  <si>
    <t>GC354</t>
  </si>
  <si>
    <t>MC885</t>
  </si>
  <si>
    <t>MC751</t>
  </si>
  <si>
    <t>GC234</t>
  </si>
  <si>
    <t>exploratory in MC</t>
  </si>
  <si>
    <t>exploratory in GC</t>
  </si>
  <si>
    <t>lat</t>
  </si>
  <si>
    <t>long</t>
  </si>
  <si>
    <t>depth</t>
  </si>
  <si>
    <t>Sentry time</t>
  </si>
  <si>
    <t>AT357</t>
  </si>
  <si>
    <t>transit to site</t>
  </si>
  <si>
    <t>VK906 pCO2/mosaic</t>
  </si>
  <si>
    <t>AT357 pCO2/mosaic</t>
  </si>
  <si>
    <t>GB</t>
  </si>
  <si>
    <t>2 best GB sites</t>
  </si>
  <si>
    <t>2 more GB sites</t>
  </si>
  <si>
    <t>GC354 pCO2/transects</t>
  </si>
  <si>
    <t>GB535 pCO2/NE transects</t>
  </si>
  <si>
    <t>GC234 pCO2/N transects</t>
  </si>
  <si>
    <t>GC234N</t>
  </si>
  <si>
    <t>GC</t>
  </si>
  <si>
    <t>MC</t>
  </si>
  <si>
    <t>seep to coral pCO2</t>
  </si>
  <si>
    <t>AT26-14</t>
  </si>
  <si>
    <t>explore, lophelia/callo pop gen, niskins, new monitoring</t>
  </si>
  <si>
    <t>explore, lophelia/callo pop gen, niskins, new monitoring (or more GB535 NE if interesting)</t>
  </si>
  <si>
    <t xml:space="preserve">new site? </t>
  </si>
  <si>
    <t>new part of site? Seep/coral cores</t>
  </si>
  <si>
    <t>or callo/seep part of 862?</t>
  </si>
  <si>
    <t>mop up, live corals, niskins</t>
  </si>
  <si>
    <t>Alvin tasks (roughly prioritized)</t>
  </si>
  <si>
    <t>coral collections in quivers/biobox, niskins, lighting and camera set up, push cores</t>
  </si>
  <si>
    <t>more coral collections, niskins, push cores, exploration</t>
  </si>
  <si>
    <t>VK826 Sam's Hill survey</t>
  </si>
  <si>
    <t>Paramuricea near seeps, cores, madrepora collection niskins</t>
  </si>
  <si>
    <t>collections, niskins, cores</t>
  </si>
  <si>
    <t>coral collecitons, niskins, explore NE</t>
  </si>
  <si>
    <t>lophelia niskins, sponges, bushmaster coral near tw collection</t>
  </si>
  <si>
    <t>Lophelia, callo/seep explore to N, bushmaster coral near tw</t>
  </si>
  <si>
    <t>Corals near seeps, stain corals, niskins near Lophelia</t>
  </si>
  <si>
    <t>callo near seeps, bushmaster tw, cores</t>
  </si>
  <si>
    <t>tubeworms survey, callo transect, Lophelia heading N, bushmaster near corals, cores</t>
  </si>
  <si>
    <t>lophelia niskins, sponges, bushmaster tubeworms, cores</t>
  </si>
  <si>
    <t>notes:</t>
  </si>
  <si>
    <t>time for Sentry dive is estimated based on the general plan, may not launch if &lt; 8 hrs</t>
  </si>
  <si>
    <t xml:space="preserve">basic basket plan is for 8-10 large quivers and stoppers, 2 bioboxes, niskin rack with pump + wand, 6 push cores </t>
  </si>
  <si>
    <t>modified with addition of Bushmaster, staining device (TBD) on some dives</t>
  </si>
  <si>
    <t>general plan is for Alvin dive at 8, CTD cast over site after recovery, transit to next site, launch Sentry, recover in time for Alvin lanuch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</si>
</sst>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"/>
  </numFmts>
  <fonts count="4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31"/>
  <sheetViews>
    <sheetView tabSelected="1" zoomScale="150" zoomScaleNormal="150" zoomScalePageLayoutView="150" workbookViewId="0">
      <selection activeCell="D25" sqref="D25"/>
    </sheetView>
  </sheetViews>
  <sheetFormatPr baseColWidth="10" defaultRowHeight="15"/>
  <cols>
    <col min="1" max="1" width="10.83203125" style="1"/>
    <col min="2" max="2" width="21.5" customWidth="1"/>
    <col min="4" max="5" width="11.6640625" customWidth="1"/>
    <col min="6" max="6" width="8.1640625" customWidth="1"/>
    <col min="7" max="7" width="11.83203125" style="1" customWidth="1"/>
    <col min="8" max="8" width="11.83203125" bestFit="1" customWidth="1"/>
  </cols>
  <sheetData>
    <row r="1" spans="1:9">
      <c r="A1" s="1" t="s">
        <v>32</v>
      </c>
      <c r="G1" s="6"/>
    </row>
    <row r="2" spans="1:9">
      <c r="G2" s="6"/>
    </row>
    <row r="3" spans="1:9">
      <c r="A3" s="1" t="s">
        <v>52</v>
      </c>
      <c r="B3" t="s">
        <v>56</v>
      </c>
      <c r="G3" s="6"/>
    </row>
    <row r="4" spans="1:9">
      <c r="B4" t="s">
        <v>53</v>
      </c>
      <c r="G4" s="6"/>
    </row>
    <row r="5" spans="1:9">
      <c r="B5" t="s">
        <v>54</v>
      </c>
      <c r="G5" s="6"/>
    </row>
    <row r="6" spans="1:9">
      <c r="C6" t="s">
        <v>55</v>
      </c>
      <c r="G6" s="6"/>
    </row>
    <row r="7" spans="1:9">
      <c r="B7" t="s">
        <v>0</v>
      </c>
      <c r="G7" s="6"/>
    </row>
    <row r="8" spans="1:9">
      <c r="B8" s="7"/>
      <c r="C8" s="6"/>
    </row>
    <row r="9" spans="1:9">
      <c r="A9" s="1" t="s">
        <v>2</v>
      </c>
      <c r="B9" t="s">
        <v>4</v>
      </c>
      <c r="C9" t="s">
        <v>3</v>
      </c>
      <c r="D9" s="1" t="s">
        <v>14</v>
      </c>
      <c r="E9" s="1" t="s">
        <v>15</v>
      </c>
      <c r="F9" s="1" t="s">
        <v>16</v>
      </c>
      <c r="G9" s="1" t="s">
        <v>19</v>
      </c>
      <c r="H9" t="s">
        <v>17</v>
      </c>
      <c r="I9" s="7" t="s">
        <v>39</v>
      </c>
    </row>
    <row r="10" spans="1:9">
      <c r="A10" s="4">
        <v>41391</v>
      </c>
      <c r="C10" t="s">
        <v>1</v>
      </c>
    </row>
    <row r="11" spans="1:9">
      <c r="A11" s="4">
        <v>41392</v>
      </c>
      <c r="C11" t="s">
        <v>5</v>
      </c>
      <c r="D11" s="5">
        <v>29.156518040000002</v>
      </c>
      <c r="E11" s="5">
        <v>-88.016422059999996</v>
      </c>
      <c r="F11" s="3">
        <v>487.45</v>
      </c>
      <c r="G11" s="1">
        <v>120</v>
      </c>
      <c r="H11" s="2">
        <f t="shared" ref="H11" si="0">16-(G11/10)-(((F11*2)/50)/60)</f>
        <v>3.6750333333333334</v>
      </c>
      <c r="I11" t="s">
        <v>40</v>
      </c>
    </row>
    <row r="12" spans="1:9">
      <c r="A12" s="4">
        <v>41393</v>
      </c>
      <c r="B12" t="s">
        <v>42</v>
      </c>
      <c r="C12" t="s">
        <v>5</v>
      </c>
      <c r="D12" s="5">
        <v>29.156518040000002</v>
      </c>
      <c r="E12" s="5">
        <v>-88.016422059999996</v>
      </c>
      <c r="F12" s="3">
        <v>487.45</v>
      </c>
      <c r="G12" s="1">
        <v>0</v>
      </c>
      <c r="H12" s="2">
        <f>16-(G12/10)-(((F12*2)/50)/60)</f>
        <v>15.675033333333333</v>
      </c>
      <c r="I12" t="s">
        <v>41</v>
      </c>
    </row>
    <row r="13" spans="1:9">
      <c r="A13" s="4">
        <v>41394</v>
      </c>
      <c r="B13" t="s">
        <v>20</v>
      </c>
      <c r="C13" t="s">
        <v>7</v>
      </c>
      <c r="D13" s="5">
        <v>29.068878739999999</v>
      </c>
      <c r="E13" s="5">
        <v>-88.377609379999996</v>
      </c>
      <c r="F13" s="3">
        <v>400.31</v>
      </c>
      <c r="G13" s="1">
        <v>23</v>
      </c>
      <c r="H13" s="2">
        <f t="shared" ref="H13:H28" si="1">16-(G13/10)-(((F13*2)/50)/60)</f>
        <v>13.433126666666666</v>
      </c>
      <c r="I13" t="s">
        <v>44</v>
      </c>
    </row>
    <row r="14" spans="1:9">
      <c r="A14" s="4">
        <v>41395</v>
      </c>
      <c r="B14" t="s">
        <v>12</v>
      </c>
      <c r="C14" t="s">
        <v>9</v>
      </c>
      <c r="D14" s="5">
        <v>28.06465</v>
      </c>
      <c r="E14" s="5">
        <v>-89.695089999999993</v>
      </c>
      <c r="F14" s="3">
        <v>627</v>
      </c>
      <c r="G14" s="1">
        <v>93</v>
      </c>
      <c r="H14" s="2">
        <f t="shared" si="1"/>
        <v>6.2819999999999991</v>
      </c>
      <c r="I14" t="s">
        <v>48</v>
      </c>
    </row>
    <row r="15" spans="1:9">
      <c r="A15" s="4">
        <v>41396</v>
      </c>
      <c r="B15" t="s">
        <v>21</v>
      </c>
      <c r="C15" t="s">
        <v>18</v>
      </c>
      <c r="D15" s="5">
        <v>27.586766999999998</v>
      </c>
      <c r="E15" s="5">
        <v>-89.704509999999999</v>
      </c>
      <c r="F15" s="3">
        <v>1050</v>
      </c>
      <c r="G15" s="1">
        <v>29</v>
      </c>
      <c r="H15" s="2">
        <f t="shared" si="1"/>
        <v>12.4</v>
      </c>
      <c r="I15" t="s">
        <v>43</v>
      </c>
    </row>
    <row r="16" spans="1:9">
      <c r="A16" s="4">
        <v>41397</v>
      </c>
      <c r="B16" t="s">
        <v>12</v>
      </c>
      <c r="C16" t="s">
        <v>10</v>
      </c>
      <c r="D16" s="5">
        <v>28.193896049999999</v>
      </c>
      <c r="E16" s="5">
        <v>-89.798563650000006</v>
      </c>
      <c r="F16" s="3">
        <v>440.84</v>
      </c>
      <c r="G16" s="1">
        <v>38</v>
      </c>
      <c r="H16" s="2">
        <f t="shared" si="1"/>
        <v>11.906106666666666</v>
      </c>
      <c r="I16" t="s">
        <v>49</v>
      </c>
    </row>
    <row r="17" spans="1:9">
      <c r="A17" s="4">
        <v>41398</v>
      </c>
      <c r="B17" t="s">
        <v>27</v>
      </c>
      <c r="C17" t="s">
        <v>11</v>
      </c>
      <c r="D17" s="5">
        <v>27.746949999999998</v>
      </c>
      <c r="E17" s="5">
        <v>-91.224469999999997</v>
      </c>
      <c r="F17" s="3">
        <v>500</v>
      </c>
      <c r="G17" s="1">
        <v>80</v>
      </c>
      <c r="H17" s="2">
        <f t="shared" si="1"/>
        <v>7.666666666666667</v>
      </c>
      <c r="I17" t="s">
        <v>50</v>
      </c>
    </row>
    <row r="18" spans="1:9">
      <c r="A18" s="4">
        <v>41399</v>
      </c>
      <c r="B18" t="s">
        <v>25</v>
      </c>
      <c r="C18" t="s">
        <v>8</v>
      </c>
      <c r="D18" s="5">
        <v>27.600529999999999</v>
      </c>
      <c r="E18" s="5">
        <v>-91.823790000000002</v>
      </c>
      <c r="F18" s="3">
        <v>515</v>
      </c>
      <c r="G18" s="1">
        <v>33</v>
      </c>
      <c r="H18" s="2">
        <f t="shared" si="1"/>
        <v>12.356666666666666</v>
      </c>
      <c r="I18" t="s">
        <v>51</v>
      </c>
    </row>
    <row r="19" spans="1:9">
      <c r="A19" s="4">
        <v>41400</v>
      </c>
      <c r="B19" t="s">
        <v>26</v>
      </c>
      <c r="C19" t="s">
        <v>6</v>
      </c>
      <c r="D19" s="5">
        <v>27.430180780000001</v>
      </c>
      <c r="E19" s="5">
        <v>-93.577565440000001</v>
      </c>
      <c r="F19" s="3">
        <v>512.13</v>
      </c>
      <c r="G19" s="1">
        <v>94</v>
      </c>
      <c r="H19" s="2">
        <f t="shared" si="1"/>
        <v>6.2585799999999994</v>
      </c>
      <c r="I19" t="s">
        <v>45</v>
      </c>
    </row>
    <row r="20" spans="1:9">
      <c r="A20" s="4">
        <v>41401</v>
      </c>
      <c r="B20" t="s">
        <v>23</v>
      </c>
      <c r="C20" t="s">
        <v>22</v>
      </c>
      <c r="F20" s="1">
        <v>512</v>
      </c>
      <c r="G20" s="1">
        <v>40</v>
      </c>
      <c r="H20" s="2">
        <f t="shared" si="1"/>
        <v>11.658666666666667</v>
      </c>
      <c r="I20" t="s">
        <v>34</v>
      </c>
    </row>
    <row r="21" spans="1:9">
      <c r="A21" s="4">
        <v>41402</v>
      </c>
      <c r="B21" t="s">
        <v>24</v>
      </c>
      <c r="C21" t="s">
        <v>22</v>
      </c>
      <c r="F21" s="3">
        <v>512</v>
      </c>
      <c r="G21" s="1">
        <v>40</v>
      </c>
      <c r="H21" s="2">
        <f t="shared" si="1"/>
        <v>11.658666666666667</v>
      </c>
      <c r="I21" t="s">
        <v>33</v>
      </c>
    </row>
    <row r="22" spans="1:9">
      <c r="A22" s="4">
        <v>41403</v>
      </c>
      <c r="B22" t="s">
        <v>13</v>
      </c>
      <c r="C22" t="s">
        <v>8</v>
      </c>
      <c r="F22" s="3">
        <v>515</v>
      </c>
      <c r="G22" s="1">
        <v>94</v>
      </c>
      <c r="H22" s="2">
        <f t="shared" si="1"/>
        <v>6.2566666666666659</v>
      </c>
      <c r="I22" t="s">
        <v>46</v>
      </c>
    </row>
    <row r="23" spans="1:9">
      <c r="A23" s="4">
        <v>41404</v>
      </c>
      <c r="B23" t="s">
        <v>31</v>
      </c>
      <c r="C23" t="s">
        <v>28</v>
      </c>
      <c r="F23" s="3">
        <v>480</v>
      </c>
      <c r="G23" s="1">
        <v>33</v>
      </c>
      <c r="H23" s="2">
        <f t="shared" si="1"/>
        <v>12.379999999999999</v>
      </c>
      <c r="I23" t="s">
        <v>47</v>
      </c>
    </row>
    <row r="24" spans="1:9">
      <c r="A24" s="4">
        <v>41405</v>
      </c>
      <c r="B24" t="s">
        <v>13</v>
      </c>
      <c r="C24" t="s">
        <v>29</v>
      </c>
      <c r="F24" s="1"/>
      <c r="G24" s="1">
        <v>40</v>
      </c>
      <c r="H24" s="2">
        <f t="shared" si="1"/>
        <v>12</v>
      </c>
      <c r="I24" t="s">
        <v>35</v>
      </c>
    </row>
    <row r="25" spans="1:9">
      <c r="A25" s="4">
        <v>41406</v>
      </c>
      <c r="B25" t="s">
        <v>21</v>
      </c>
      <c r="C25" t="s">
        <v>18</v>
      </c>
      <c r="F25" s="1">
        <v>627</v>
      </c>
      <c r="G25" s="1">
        <v>90</v>
      </c>
      <c r="H25" s="2">
        <f t="shared" si="1"/>
        <v>6.5819999999999999</v>
      </c>
      <c r="I25" t="s">
        <v>36</v>
      </c>
    </row>
    <row r="26" spans="1:9">
      <c r="A26" s="4">
        <v>41407</v>
      </c>
      <c r="B26" t="s">
        <v>12</v>
      </c>
      <c r="C26" t="s">
        <v>30</v>
      </c>
      <c r="G26" s="1">
        <v>40</v>
      </c>
      <c r="H26" s="2">
        <f t="shared" si="1"/>
        <v>12</v>
      </c>
      <c r="I26" t="s">
        <v>37</v>
      </c>
    </row>
    <row r="27" spans="1:9">
      <c r="A27" s="4">
        <v>41408</v>
      </c>
      <c r="B27" t="s">
        <v>31</v>
      </c>
      <c r="C27" t="s">
        <v>5</v>
      </c>
      <c r="F27" s="1">
        <v>487</v>
      </c>
      <c r="G27" s="1">
        <v>100</v>
      </c>
      <c r="H27" s="2">
        <f t="shared" si="1"/>
        <v>5.6753333333333336</v>
      </c>
      <c r="I27" t="s">
        <v>38</v>
      </c>
    </row>
    <row r="28" spans="1:9">
      <c r="A28" s="4">
        <v>41409</v>
      </c>
      <c r="B28" t="s">
        <v>20</v>
      </c>
      <c r="C28" t="s">
        <v>7</v>
      </c>
      <c r="F28" s="1">
        <v>400</v>
      </c>
      <c r="G28" s="1">
        <v>23</v>
      </c>
      <c r="H28" s="2">
        <f t="shared" si="1"/>
        <v>13.433333333333332</v>
      </c>
      <c r="I28" t="s">
        <v>38</v>
      </c>
    </row>
    <row r="29" spans="1:9">
      <c r="A29" s="4">
        <v>41410</v>
      </c>
      <c r="C29" t="s">
        <v>1</v>
      </c>
      <c r="F29" s="1"/>
      <c r="G29" s="1">
        <v>120</v>
      </c>
      <c r="H29" s="2"/>
    </row>
    <row r="30" spans="1:9">
      <c r="H30" s="2"/>
    </row>
    <row r="31" spans="1:9">
      <c r="H31" s="2"/>
    </row>
  </sheetData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Temple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Cordes</dc:creator>
  <cp:lastModifiedBy>Eric Benway</cp:lastModifiedBy>
  <dcterms:created xsi:type="dcterms:W3CDTF">2013-08-12T17:08:43Z</dcterms:created>
  <dcterms:modified xsi:type="dcterms:W3CDTF">2014-01-03T19:43:48Z</dcterms:modified>
</cp:coreProperties>
</file>