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40" yWindow="48016" windowWidth="19600" windowHeight="15160" tabRatio="5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<sst xmlns="http://schemas.openxmlformats.org/spreadsheetml/2006/main" count="91" uniqueCount="57">
  <si>
    <t>Dive 2</t>
  </si>
  <si>
    <t>360 view of wellhead</t>
  </si>
  <si>
    <t>continue to 1255</t>
  </si>
  <si>
    <t>collect fluids if venting</t>
  </si>
  <si>
    <t>Dive 1</t>
  </si>
  <si>
    <t>while waiting take a push core and a heat flow measurement</t>
  </si>
  <si>
    <t>while waiting take a push core and a heat flow measurement</t>
  </si>
  <si>
    <t>heat flow probe</t>
  </si>
  <si>
    <t>push cores (8)</t>
  </si>
  <si>
    <t>push cores (16)</t>
  </si>
  <si>
    <t>fluid samplers</t>
  </si>
  <si>
    <t>heat flow probe and guide base</t>
  </si>
  <si>
    <t>top plug</t>
  </si>
  <si>
    <t>knife</t>
  </si>
  <si>
    <t>leave valve open and manifold connected - it will have a reseroir that can be filled up overnight</t>
  </si>
  <si>
    <t>Monitor fluid flow from decollement</t>
  </si>
  <si>
    <t>if flow is sufficient- collect fluids</t>
  </si>
  <si>
    <t>Responsible person</t>
  </si>
  <si>
    <t>Villinger</t>
  </si>
  <si>
    <t>Wheat/Lauer/Hulme</t>
  </si>
  <si>
    <t>Wheat</t>
  </si>
  <si>
    <t>Lower bridle from Medea to attach to the OmoSampler string</t>
  </si>
  <si>
    <t>Recover Medea/Jason/OsmoSampler sting</t>
  </si>
  <si>
    <t>locate 1253</t>
  </si>
  <si>
    <t>place top plug in 1253 wellhead</t>
  </si>
  <si>
    <t>head to fault (plate boundary) between the two CORKs</t>
  </si>
  <si>
    <t xml:space="preserve"> take heat flow and push cores along decoollement/plate boundary</t>
  </si>
  <si>
    <t xml:space="preserve">Monitor flow meter </t>
  </si>
  <si>
    <t>close valves</t>
  </si>
  <si>
    <t>if venting wait 32 min after closing valve and download pressure data (second time)</t>
  </si>
  <si>
    <t>Recover Medea/Jason</t>
  </si>
  <si>
    <t>Wheat</t>
  </si>
  <si>
    <t>Wheat</t>
  </si>
  <si>
    <t>Wheat</t>
  </si>
  <si>
    <t>Wheat</t>
  </si>
  <si>
    <t>Lots of people</t>
  </si>
  <si>
    <t>Basket</t>
  </si>
  <si>
    <t>low temperature probe</t>
  </si>
  <si>
    <t>flow meter manifold with aeroquip</t>
  </si>
  <si>
    <t>pressure dwonload connector</t>
  </si>
  <si>
    <t>Locate Hole 1255, conduct a 360 survey, determine current direction</t>
  </si>
  <si>
    <t>download pressure data</t>
  </si>
  <si>
    <t>Move toweards Hole 1253</t>
  </si>
  <si>
    <t>Locate Hole 1253, conduct a 360 survey, determine current direction</t>
  </si>
  <si>
    <t>Waiting 32 min, then close valve</t>
  </si>
  <si>
    <t>Wait 32 minutes for buffer in pressure recorder</t>
  </si>
  <si>
    <t>hook up pressure download connector (What kind ODI?)  and open pressure valves to seawater - hydrostatic</t>
  </si>
  <si>
    <t xml:space="preserve">uncouple pressure download connector </t>
  </si>
  <si>
    <t>Hole 1253A</t>
  </si>
  <si>
    <t>Hole 1255A</t>
  </si>
  <si>
    <t>9°38.8583´N</t>
  </si>
  <si>
    <t>m water depth</t>
  </si>
  <si>
    <t>9°39.2716´N</t>
  </si>
  <si>
    <t>86°11.1492´W</t>
  </si>
  <si>
    <t>86°11.4337´W</t>
  </si>
  <si>
    <t>open valve to decollement</t>
  </si>
  <si>
    <t>attach ball-flowmeter to aeroquip fitting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</si>
</sst>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0"/>
    <numFmt numFmtId="171" formatCode="0.0000"/>
    <numFmt numFmtId="172" formatCode="0.000"/>
    <numFmt numFmtId="173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7:E15"/>
  <sheetViews>
    <sheetView zoomScale="150" zoomScaleNormal="150" workbookViewId="0" topLeftCell="A1">
      <selection activeCell="D15" sqref="D15"/>
    </sheetView>
  </sheetViews>
  <sheetFormatPr defaultColWidth="11.00390625" defaultRowHeight="12.75"/>
  <sheetData>
    <row r="7" spans="3:5" ht="12.75">
      <c r="C7">
        <v>117</v>
      </c>
      <c r="D7">
        <v>56</v>
      </c>
      <c r="E7">
        <v>6</v>
      </c>
    </row>
    <row r="8" spans="3:5" ht="12.75">
      <c r="C8">
        <v>130</v>
      </c>
      <c r="D8">
        <v>16</v>
      </c>
      <c r="E8">
        <v>16</v>
      </c>
    </row>
    <row r="9" spans="3:5" ht="12.75">
      <c r="C9">
        <v>57</v>
      </c>
      <c r="D9">
        <f>D7*D8</f>
        <v>896</v>
      </c>
      <c r="E9">
        <f>E7*E8</f>
        <v>96</v>
      </c>
    </row>
    <row r="10" spans="3:4" ht="12.75">
      <c r="C10">
        <v>57</v>
      </c>
      <c r="D10">
        <f>D9+75</f>
        <v>971</v>
      </c>
    </row>
    <row r="11" spans="3:4" ht="12.75">
      <c r="C11">
        <v>86</v>
      </c>
      <c r="D11">
        <v>11</v>
      </c>
    </row>
    <row r="12" spans="3:4" ht="12.75">
      <c r="C12">
        <v>405</v>
      </c>
      <c r="D12">
        <v>-887</v>
      </c>
    </row>
    <row r="13" ht="12.75">
      <c r="C13">
        <v>35</v>
      </c>
    </row>
    <row r="14" ht="12.75">
      <c r="D14">
        <f>SUM(D10:D12)</f>
        <v>95</v>
      </c>
    </row>
    <row r="15" ht="12.75">
      <c r="C15">
        <f>SUM(C7:C13)</f>
        <v>887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25" zoomScaleNormal="125" workbookViewId="0" topLeftCell="A7">
      <selection activeCell="A12" sqref="A12"/>
    </sheetView>
  </sheetViews>
  <sheetFormatPr defaultColWidth="11.00390625" defaultRowHeight="12.75"/>
  <sheetData>
    <row r="1" ht="12.75">
      <c r="I1" t="s">
        <v>17</v>
      </c>
    </row>
    <row r="2" spans="1:6" ht="12.75">
      <c r="A2" t="s">
        <v>48</v>
      </c>
      <c r="B2" t="s">
        <v>50</v>
      </c>
      <c r="C2" t="s">
        <v>54</v>
      </c>
      <c r="E2">
        <v>4376</v>
      </c>
      <c r="F2" t="s">
        <v>51</v>
      </c>
    </row>
    <row r="3" spans="1:6" ht="12.75">
      <c r="A3" t="s">
        <v>49</v>
      </c>
      <c r="B3" t="s">
        <v>52</v>
      </c>
      <c r="C3" t="s">
        <v>53</v>
      </c>
      <c r="E3">
        <v>4323</v>
      </c>
      <c r="F3" t="s">
        <v>51</v>
      </c>
    </row>
    <row r="4" ht="12.75">
      <c r="K4" t="s">
        <v>36</v>
      </c>
    </row>
    <row r="5" ht="12.75">
      <c r="A5" t="s">
        <v>4</v>
      </c>
    </row>
    <row r="6" spans="2:9" ht="12.75">
      <c r="B6" t="s">
        <v>40</v>
      </c>
      <c r="I6" t="s">
        <v>18</v>
      </c>
    </row>
    <row r="7" spans="2:11" ht="12.75">
      <c r="B7" t="s">
        <v>46</v>
      </c>
      <c r="I7" t="s">
        <v>18</v>
      </c>
      <c r="K7" t="s">
        <v>37</v>
      </c>
    </row>
    <row r="8" spans="2:11" ht="12.75">
      <c r="B8" t="s">
        <v>44</v>
      </c>
      <c r="I8" t="s">
        <v>18</v>
      </c>
      <c r="K8" t="s">
        <v>38</v>
      </c>
    </row>
    <row r="9" spans="2:9" ht="12.75">
      <c r="B9" t="s">
        <v>6</v>
      </c>
      <c r="I9" t="s">
        <v>18</v>
      </c>
    </row>
    <row r="10" spans="2:11" ht="12.75">
      <c r="B10" t="s">
        <v>45</v>
      </c>
      <c r="I10" t="s">
        <v>18</v>
      </c>
      <c r="K10" t="s">
        <v>39</v>
      </c>
    </row>
    <row r="11" spans="2:11" ht="12.75">
      <c r="B11" t="s">
        <v>41</v>
      </c>
      <c r="I11" t="s">
        <v>18</v>
      </c>
      <c r="K11" t="s">
        <v>10</v>
      </c>
    </row>
    <row r="12" spans="2:11" ht="12.75">
      <c r="B12" t="s">
        <v>47</v>
      </c>
      <c r="I12" t="s">
        <v>18</v>
      </c>
      <c r="K12" t="s">
        <v>13</v>
      </c>
    </row>
    <row r="13" spans="2:11" ht="12.75">
      <c r="B13" t="s">
        <v>55</v>
      </c>
      <c r="I13" t="s">
        <v>19</v>
      </c>
      <c r="K13" t="s">
        <v>7</v>
      </c>
    </row>
    <row r="14" spans="2:11" ht="12.75">
      <c r="B14" t="s">
        <v>56</v>
      </c>
      <c r="I14" t="s">
        <v>19</v>
      </c>
      <c r="K14" t="s">
        <v>8</v>
      </c>
    </row>
    <row r="15" spans="2:9" ht="12.75">
      <c r="B15" t="s">
        <v>15</v>
      </c>
      <c r="I15" t="s">
        <v>19</v>
      </c>
    </row>
    <row r="16" spans="2:9" ht="12.75">
      <c r="B16" t="s">
        <v>16</v>
      </c>
      <c r="I16" t="s">
        <v>19</v>
      </c>
    </row>
    <row r="17" spans="2:9" ht="12.75">
      <c r="B17" t="s">
        <v>14</v>
      </c>
      <c r="I17" t="s">
        <v>20</v>
      </c>
    </row>
    <row r="18" spans="2:9" ht="12.75">
      <c r="B18" t="s">
        <v>42</v>
      </c>
      <c r="I18" t="s">
        <v>18</v>
      </c>
    </row>
    <row r="19" spans="2:9" ht="12.75">
      <c r="B19" t="s">
        <v>43</v>
      </c>
      <c r="I19" t="s">
        <v>18</v>
      </c>
    </row>
    <row r="20" spans="2:9" ht="12.75">
      <c r="B20" t="s">
        <v>46</v>
      </c>
      <c r="I20" t="s">
        <v>18</v>
      </c>
    </row>
    <row r="21" spans="2:9" ht="12.75">
      <c r="B21" t="s">
        <v>44</v>
      </c>
      <c r="I21" t="s">
        <v>18</v>
      </c>
    </row>
    <row r="22" spans="2:9" ht="12.75">
      <c r="B22" t="s">
        <v>5</v>
      </c>
      <c r="I22" t="s">
        <v>18</v>
      </c>
    </row>
    <row r="23" spans="2:9" ht="12.75">
      <c r="B23" t="s">
        <v>45</v>
      </c>
      <c r="I23" t="s">
        <v>18</v>
      </c>
    </row>
    <row r="24" spans="2:9" ht="12.75">
      <c r="B24" t="s">
        <v>41</v>
      </c>
      <c r="I24" t="s">
        <v>18</v>
      </c>
    </row>
    <row r="25" spans="2:9" ht="12.75">
      <c r="B25" t="s">
        <v>47</v>
      </c>
      <c r="I25" t="s">
        <v>18</v>
      </c>
    </row>
    <row r="26" spans="2:9" ht="12.75">
      <c r="B26" t="s">
        <v>21</v>
      </c>
      <c r="I26" t="s">
        <v>31</v>
      </c>
    </row>
    <row r="27" ht="12.75">
      <c r="B27" t="s">
        <v>22</v>
      </c>
    </row>
    <row r="31" ht="12.75">
      <c r="A31" t="s">
        <v>0</v>
      </c>
    </row>
    <row r="32" ht="12.75">
      <c r="B32" t="s">
        <v>23</v>
      </c>
    </row>
    <row r="33" spans="2:11" ht="12.75">
      <c r="B33" t="s">
        <v>24</v>
      </c>
      <c r="I33" t="s">
        <v>32</v>
      </c>
      <c r="K33" t="s">
        <v>37</v>
      </c>
    </row>
    <row r="34" spans="2:11" ht="12.75">
      <c r="B34" t="s">
        <v>1</v>
      </c>
      <c r="I34" t="s">
        <v>33</v>
      </c>
      <c r="K34" t="s">
        <v>38</v>
      </c>
    </row>
    <row r="35" spans="2:11" ht="12.75">
      <c r="B35" t="s">
        <v>25</v>
      </c>
      <c r="I35" t="s">
        <v>34</v>
      </c>
      <c r="K35" t="s">
        <v>39</v>
      </c>
    </row>
    <row r="36" spans="2:11" ht="12.75">
      <c r="B36" t="s">
        <v>26</v>
      </c>
      <c r="I36" t="s">
        <v>35</v>
      </c>
      <c r="K36" t="s">
        <v>10</v>
      </c>
    </row>
    <row r="37" spans="2:11" ht="12.75">
      <c r="B37" t="s">
        <v>2</v>
      </c>
      <c r="I37" t="s">
        <v>34</v>
      </c>
      <c r="K37" t="s">
        <v>11</v>
      </c>
    </row>
    <row r="38" spans="2:11" ht="12.75">
      <c r="B38" t="s">
        <v>27</v>
      </c>
      <c r="I38" t="s">
        <v>19</v>
      </c>
      <c r="K38" t="s">
        <v>9</v>
      </c>
    </row>
    <row r="39" spans="2:11" ht="12.75">
      <c r="B39" t="s">
        <v>3</v>
      </c>
      <c r="I39" t="s">
        <v>19</v>
      </c>
      <c r="K39" t="s">
        <v>12</v>
      </c>
    </row>
    <row r="40" spans="2:9" ht="12.75">
      <c r="B40" t="s">
        <v>28</v>
      </c>
      <c r="I40" t="s">
        <v>19</v>
      </c>
    </row>
    <row r="41" spans="2:9" ht="12.75">
      <c r="B41" t="s">
        <v>29</v>
      </c>
      <c r="I41" t="s">
        <v>18</v>
      </c>
    </row>
    <row r="42" spans="2:9" ht="12.75">
      <c r="B42" t="s">
        <v>1</v>
      </c>
      <c r="I42" t="s">
        <v>33</v>
      </c>
    </row>
    <row r="43" ht="12.75">
      <c r="B43" t="s">
        <v>30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Wheat</dc:creator>
  <cp:keywords/>
  <dc:description/>
  <cp:lastModifiedBy>Geoff Wheat</cp:lastModifiedBy>
  <dcterms:created xsi:type="dcterms:W3CDTF">2012-04-24T00:41:14Z</dcterms:created>
  <dcterms:modified xsi:type="dcterms:W3CDTF">2013-08-08T14:31:10Z</dcterms:modified>
  <cp:category/>
  <cp:version/>
  <cp:contentType/>
  <cp:contentStatus/>
</cp:coreProperties>
</file>