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115" windowHeight="7935"/>
  </bookViews>
  <sheets>
    <sheet name="CTD05" sheetId="1" r:id="rId1"/>
    <sheet name="CTD07" sheetId="2" r:id="rId2"/>
    <sheet name="CTD12" sheetId="3" r:id="rId3"/>
    <sheet name="CTD15" sheetId="4" r:id="rId4"/>
    <sheet name="CTD19" sheetId="5" r:id="rId5"/>
    <sheet name="CTD23" sheetId="6" r:id="rId6"/>
    <sheet name="CTD31" sheetId="7" r:id="rId7"/>
    <sheet name="I-1" sheetId="8" r:id="rId8"/>
    <sheet name="I-2" sheetId="9" r:id="rId9"/>
    <sheet name="I-3" sheetId="10" r:id="rId10"/>
    <sheet name="N-1" sheetId="11" r:id="rId11"/>
    <sheet name="Si-1" sheetId="12" r:id="rId12"/>
    <sheet name="Si-2" sheetId="13" r:id="rId13"/>
    <sheet name="Si-3" sheetId="14" r:id="rId14"/>
    <sheet name="Si-4" sheetId="15" r:id="rId15"/>
  </sheets>
  <externalReferences>
    <externalReference r:id="rId16"/>
  </externalReferences>
  <calcPr calcId="145621"/>
</workbook>
</file>

<file path=xl/calcChain.xml><?xml version="1.0" encoding="utf-8"?>
<calcChain xmlns="http://schemas.openxmlformats.org/spreadsheetml/2006/main">
  <c r="S7" i="10" l="1"/>
  <c r="T7" i="10"/>
  <c r="U7" i="10"/>
  <c r="V7" i="10"/>
  <c r="W7" i="10"/>
  <c r="X7" i="10"/>
  <c r="Y7" i="10"/>
  <c r="Z7" i="10"/>
  <c r="AA7" i="10"/>
  <c r="S8" i="10"/>
  <c r="T8" i="10"/>
  <c r="U8" i="10"/>
  <c r="V8" i="10"/>
  <c r="W8" i="10"/>
  <c r="X8" i="10"/>
  <c r="Y8" i="10"/>
  <c r="Z8" i="10"/>
  <c r="AA8" i="10"/>
  <c r="S9" i="10"/>
  <c r="T9" i="10"/>
  <c r="U9" i="10"/>
  <c r="V9" i="10"/>
  <c r="W9" i="10"/>
  <c r="X9" i="10"/>
  <c r="Y9" i="10"/>
  <c r="Z9" i="10"/>
  <c r="AA9" i="10"/>
  <c r="S10" i="10"/>
  <c r="T10" i="10"/>
  <c r="U10" i="10"/>
  <c r="V10" i="10"/>
  <c r="W10" i="10"/>
  <c r="X10" i="10"/>
  <c r="Y10" i="10"/>
  <c r="Z10" i="10"/>
  <c r="AA10" i="10"/>
  <c r="S11" i="10"/>
  <c r="T11" i="10"/>
  <c r="U11" i="10"/>
  <c r="V11" i="10"/>
  <c r="W11" i="10"/>
  <c r="X11" i="10"/>
  <c r="Y11" i="10"/>
  <c r="Z11" i="10"/>
  <c r="AA11" i="10"/>
  <c r="S12" i="10"/>
  <c r="T12" i="10"/>
  <c r="U12" i="10"/>
  <c r="V12" i="10"/>
  <c r="W12" i="10"/>
  <c r="X12" i="10"/>
  <c r="Y12" i="10"/>
  <c r="Z12" i="10"/>
  <c r="AA12" i="10"/>
  <c r="S13" i="10"/>
  <c r="T13" i="10"/>
  <c r="U13" i="10"/>
  <c r="V13" i="10"/>
  <c r="W13" i="10"/>
  <c r="X13" i="10"/>
  <c r="Y13" i="10"/>
  <c r="Z13" i="10"/>
  <c r="AA13" i="10"/>
  <c r="S14" i="10"/>
  <c r="T14" i="10"/>
  <c r="U14" i="10"/>
  <c r="V14" i="10"/>
  <c r="W14" i="10"/>
  <c r="X14" i="10"/>
  <c r="Y14" i="10"/>
  <c r="Z14" i="10"/>
  <c r="AA14" i="10"/>
  <c r="S15" i="10"/>
  <c r="T15" i="10"/>
  <c r="U15" i="10"/>
  <c r="V15" i="10"/>
  <c r="W15" i="10"/>
  <c r="X15" i="10"/>
  <c r="Y15" i="10"/>
  <c r="Z15" i="10"/>
  <c r="AA15" i="10"/>
  <c r="P8" i="10"/>
  <c r="Q8" i="10"/>
  <c r="R8" i="10"/>
  <c r="P9" i="10"/>
  <c r="Q9" i="10"/>
  <c r="R9" i="10"/>
  <c r="P10" i="10"/>
  <c r="Q10" i="10"/>
  <c r="R10" i="10"/>
  <c r="P11" i="10"/>
  <c r="Q11" i="10"/>
  <c r="R11" i="10"/>
  <c r="P12" i="10"/>
  <c r="Q12" i="10"/>
  <c r="R12" i="10"/>
  <c r="P13" i="10"/>
  <c r="Q13" i="10"/>
  <c r="R13" i="10"/>
  <c r="P14" i="10"/>
  <c r="Q14" i="10"/>
  <c r="R14" i="10"/>
  <c r="P15" i="10"/>
  <c r="Q15" i="10"/>
  <c r="R15" i="10"/>
  <c r="Q7" i="10"/>
  <c r="R7" i="10"/>
  <c r="P7" i="10"/>
</calcChain>
</file>

<file path=xl/sharedStrings.xml><?xml version="1.0" encoding="utf-8"?>
<sst xmlns="http://schemas.openxmlformats.org/spreadsheetml/2006/main" count="430" uniqueCount="28">
  <si>
    <t>Depth</t>
  </si>
  <si>
    <t>Leucinase</t>
  </si>
  <si>
    <t>Serinase</t>
  </si>
  <si>
    <t>Glycinase</t>
  </si>
  <si>
    <t>Phosphatase</t>
  </si>
  <si>
    <t>Stdev</t>
  </si>
  <si>
    <t>Control</t>
  </si>
  <si>
    <t>0.1uM</t>
  </si>
  <si>
    <t>1uM</t>
  </si>
  <si>
    <t>1um</t>
  </si>
  <si>
    <t>10uM</t>
  </si>
  <si>
    <t>normalized to control</t>
  </si>
  <si>
    <t>1uM ARA</t>
  </si>
  <si>
    <t>+NP</t>
  </si>
  <si>
    <t>+NPSi</t>
  </si>
  <si>
    <t>control</t>
  </si>
  <si>
    <t>100uM</t>
  </si>
  <si>
    <t>stdev</t>
  </si>
  <si>
    <t xml:space="preserve">Alkaline phosphatase (APase), lipase, alpha-glucosidase, and peptidase were determined by measuring the hydrolysis product of the commonly used fluorogenic substrates 4-methylumbelliferyl (MUF)-phosphate, MUF-butyrate, MUF-alpha-D-glucose and methyl-coumarinyl-amide(MCA)-leucine (Sigma-Aldrich) over time (Hoppe 1993). Seawater from each depth in the water column was aliquoted into one row of a 96-well plate. The 96 well plates were prepared with fluorogenic substrates already added. The kinetics of fluorescence production was measured using a CytoFluor Series 4000 multi-well plate reader. Fluorescence was converted to concentration units using calibration curves with of commercially available, purified MUF and MCA standards. </t>
  </si>
  <si>
    <t xml:space="preserve">Incubation-1 (I-1) sought to investigate the response of the natural phytoiplanklton community to oxylipin exposure. Seawater was collected from the depth of 55% PAR (CTD08). Triplicate 20L incubations were set up with 0, 0.1uM,1uM, or 10uM PUA cocktail added. The PUA cocktail contained heptadienal, octadienal ,a nd decadienal. The incubations were tconducted for 24 hours in on-deck flow-through incubators screened to the 55% light level. Alkaline phosphatase (APase), lipase, alpha-glucosidase, and peptidase were determined by measuring the hydrolysis product of the commonly used fluorogenic substrates 4-methylumbelliferyl (MUF)-phosphate, MUF-butyrate, MUF-alpha-D-glucose and methyl-coumarinyl-amide(MCA)-leucine (Sigma-Aldrich) over time (Hoppe 1993). Seawater from each treatment was aliquoted into one row of a 96-well plate. The 96 well plates were prepared with fluorogenic substrates already added. The kinetics of fluorescence production was measured using a CytoFluor Series 4000 multi-well plate reader. Fluorescence was converted to concentration units using calibration curves with of commercially available, purified MUF and MCA standards. </t>
  </si>
  <si>
    <t xml:space="preserve">Nutrient Amendment Exp-1 (N-1) sought to investigate the response of oxylipin production by the natural phytoplankton community to nutrient stress. Seawater was collected from the depth of 55% PAR (CTD13). Triplicate 20L incubations were set up with no amendment, +NP, and +NPSi. The incubations were conducted for 72 hours in on-deck flow-through incubators screened to the 55% light level. Alkaline phosphatase (APase), lipase, alpha-glucosidase, and peptidase were determined by measuring the hydrolysis product of the commonly used fluorogenic substrates 4-methylumbelliferyl (MUF)-phosphate, MUF-butyrate, MUF-alpha-D-glucose and methyl-coumarinyl-amide(MCA)-leucine (Sigma-Aldrich) over time (Hoppe 1993). Seawater from each treatment was aliquoted into one row of a 96-well plate. The 96 well plates were prepared with fluorogenic substrates already added. The kinetics of fluorescence production was measured using a CytoFluor Series 4000 multi-well plate reader. Fluorescence was converted to concentration units using calibration curves with of commercially available, purified MUF and MCA standards. </t>
  </si>
  <si>
    <t xml:space="preserve">Incubation-2 (I-2) sought to investigate the response of the natural phytoiplanklton community to oxylipin exposure. Seawater was collected from the depth of 55% PAR (CTD16). Triplicate 20L incubations were set up with 0, 0.1uM, or 1uM PUA cocktail added or 1uM 80%Arachidonic acid/20%HPETE.  The PUA cocktail contained heptadienal, octadienal ,a nd decadienal. The incubations were tconducted for 24 hours in on-deck flow-through incubators screened to the 55% light level. Alkaline phosphatase (APase), lipase, alpha-glucosidase, and peptidase were determined by measuring the hydrolysis product of the commonly used fluorogenic substrates 4-methylumbelliferyl (MUF)-phosphate, MUF-butyrate, MUF-alpha-D-glucose and methyl-coumarinyl-amide(MCA)-leucine (Sigma-Aldrich) over time (Hoppe 1993). Seawater from each treatment was aliquoted into one row of a 96-well plate. The 96 well plates were prepared with fluorogenic substrates already added. The kinetics of fluorescence production was measured using a CytoFluor Series 4000 multi-well plate reader. Fluorescence was converted to concentration units using calibration curves with of commercially available, purified MUF and MCA standards. </t>
  </si>
  <si>
    <t xml:space="preserve">Incubation-3 (I-3) sought to investigate the response of the natural phytoiplanklton community to oxylipin exposure. Seawater was collected from the depth of 55% PAR (CTD32). Triplicate 20L incubations were set up with 0, 0.1uM, or 1uM of 80%Arachidonic acid/20%HPETE. The PUA cocktail contained heptadienal, octadienal ,a nd decadienal. The incubations were tconducted for 24 hours in on-deck flow-through incubators screened to the 55% light level. Alkaline phosphatase (APase), lipase, alpha-glucosidase, and peptidase were determined by measuring the hydrolysis product of the commonly used fluorogenic substrates 4-methylumbelliferyl (MUF)-phosphate, MUF-butyrate, MUF-alpha-D-glucose and methyl-coumarinyl-amide(MCA)-leucine (Sigma-Aldrich) over time (Hoppe 1993). Seawater from each treatment was aliquoted into one row of a 96-well plate. The 96 well plates were prepared with fluorogenic substrates already added. The kinetics of fluorescence production was measured using a CytoFluor Series 4000 multi-well plate reader. Fluorescence was converted to concentration units using calibration curves with of commercially available, purified MUF and MCA standards. </t>
  </si>
  <si>
    <t xml:space="preserve">Silica DIssolution Experiment-2 (Si-2) sought to investigate the impact of oxylipins on biogenic silica dissolution within sinking particles. Sinking particles were collected from 50m in the water colum (Trap02). Triplicate 150mL incubations were set up with no amendment, 1uM, 10uM, or 100uM PUA cocktail added. The PUA cocktail contained heptadienal, octadienal, decadienal. The incubations were conducted in the dark at in situ temperature for 24 hours. Alkaline phosphatase (APase), lipase, alpha-glucosidase, and peptidase were determined by measuring the hydrolysis product of the commonly used fluorogenic substrates 4-methylumbelliferyl (MUF)-phosphate, MUF-butyrate, MUF-alpha-D-glucose and methyl-coumarinyl-amide(MCA)-leucine (Sigma-Aldrich) over time (Hoppe 1993). Seawater from each treatment was aliquoted into one row of a 96-well plate. The 96 well plates were prepared with fluorogenic substrates already added. The kinetics of fluorescence production was measured using a CytoFluor Series 4000 multi-well plate reader. Fluorescence was converted to concentration units using calibration curves with of commercially available, purified MUF and MCA standards. </t>
  </si>
  <si>
    <t xml:space="preserve">Silica DIssolution Experiment-1 (Si-1) sought to investigate the impact of oxylipins on biogenic silica dissolution within sinking particles. Sinking particles were collected from 50m in the water colum (Trap01). Triplicate 150mL incubations were set up with no amendment, 1uM, 10uM, or 100uM PUA cocktail added. The PUA cocktail contained heptadienal, octadienal, decadienal. The incubations were conducted in the dark at in situ temperature for 24 hours. Alkaline phosphatase (APase), lipase, alpha-glucosidase, and peptidase were determined by measuring the hydrolysis product of the commonly used fluorogenic substrates 4-methylumbelliferyl (MUF)-phosphate, MUF-butyrate, MUF-alpha-D-glucose and methyl-coumarinyl-amide(MCA)-leucine (Sigma-Aldrich) over time (Hoppe 1993). Seawater from each treatment was aliquoted into one row of a 96-well plate. The 96 well plates were prepared with fluorogenic substrates already added. The kinetics of fluorescence production was measured using a CytoFluor Series 4000 multi-well plate reader. Fluorescence was converted to concentration units using calibration curves with of commercially available, purified MUF and MCA standards. </t>
  </si>
  <si>
    <t xml:space="preserve">Silica DIssolution Experiment-3 (Si-3) sought to investigate the impact of oxylipins on biogenic silica dissolution within sinking particles. Sinking particles were collected from 50m in the water colum (Trap03). Triplicate 150mL incubations were set up with no amendment, 1uM, 10uM, or 100uM PUA cocktail added. The PUA cocktail contained heptadienal, octadienal, decadienal. The incubations were conducted in the dark at in situ temperature for 24 hours. Alkaline phosphatase (APase), lipase, alpha-glucosidase, and peptidase were determined by measuring the hydrolysis product of the commonly used fluorogenic substrates 4-methylumbelliferyl (MUF)-phosphate, MUF-butyrate, MUF-alpha-D-glucose and methyl-coumarinyl-amide(MCA)-leucine (Sigma-Aldrich) over time (Hoppe 1993). Seawater from each treatment was aliquoted into one row of a 96-well plate. The 96 well plates were prepared with fluorogenic substrates already added. The kinetics of fluorescence production was measured using a CytoFluor Series 4000 multi-well plate reader. Fluorescence was converted to concentration units using calibration curves with of commercially available, purified MUF and MCA standards. </t>
  </si>
  <si>
    <t xml:space="preserve">Silica DIssolution Experiment-4 (Si-4) sought to investigate the impact of oxylipins on biogenic silica dissolution within sinking particles. Sinking particles were collected from 50m in the water colum (Trap04). Triplicate 150mL incubations were set up with no amendment, 1uM, or 10uM of 80%Arachidonic Acid/20%HPETE. The incubations were conducted in the dark at in situ temperature for 24 hours. Alkaline phosphatase (APase), lipase, alpha-glucosidase, and peptidase were determined by measuring the hydrolysis product of the commonly used fluorogenic substrates 4-methylumbelliferyl (MUF)-phosphate, MUF-butyrate, MUF-alpha-D-glucose and methyl-coumarinyl-amide(MCA)-leucine (Sigma-Aldrich) over time (Hoppe 1993). Seawater from each treatment was aliquoted into one row of a 96-well plate. The 96 well plates were prepared with fluorogenic substrates already added. The kinetics of fluorescence production was measured using a CytoFluor Series 4000 multi-well plate reader. Fluorescence was converted to concentration units using calibration curves with of commercially available, purified MUF and MCA standards. </t>
  </si>
  <si>
    <t>pmol/L/hr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</si>
</sst>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3" x14ac:knownFonts="1">
    <font>
      <sz val="11"/>
      <color theme="1"/>
      <name val="Calibri"/>
      <family val="2"/>
      <scheme val="minor"/>
    </font>
    <font>
      <sz val="10"/>
      <name val="Arial"/>
      <family val="2"/>
    </font>
    <font>
      <sz val="10"/>
      <name val="Arial"/>
    </font>
  </fonts>
  <fills count="8">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rgb="FFFFFF00"/>
        <bgColor indexed="64"/>
      </patternFill>
    </fill>
  </fills>
  <borders count="1">
    <border>
      <left/>
      <right/>
      <top/>
      <bottom/>
      <diagonal/>
    </border>
  </borders>
  <cellStyleXfs count="2">
    <xf numFmtId="0" fontId="0" fillId="0" borderId="0"/>
    <xf numFmtId="0" fontId="2" fillId="0" borderId="0"/>
  </cellStyleXfs>
  <cellXfs count="166">
    <xf numFmtId="0" fontId="0" fillId="0" borderId="0" xfId="0"/>
    <xf numFmtId="2" fontId="0" fillId="0" borderId="0" xfId="0" applyNumberFormat="1"/>
    <xf numFmtId="0" fontId="0" fillId="2" borderId="0" xfId="0" applyFill="1"/>
    <xf numFmtId="0" fontId="0" fillId="3" borderId="0" xfId="0" applyFill="1"/>
    <xf numFmtId="0" fontId="0" fillId="4" borderId="0" xfId="0" applyFill="1"/>
    <xf numFmtId="0" fontId="0" fillId="5" borderId="0" xfId="0" applyFill="1"/>
    <xf numFmtId="1" fontId="0" fillId="0" borderId="0" xfId="0" applyNumberFormat="1"/>
    <xf numFmtId="164" fontId="0" fillId="0" borderId="0" xfId="0" applyNumberFormat="1" applyFill="1"/>
    <xf numFmtId="164" fontId="0" fillId="0" borderId="0" xfId="0" applyNumberFormat="1"/>
    <xf numFmtId="0" fontId="0" fillId="0" borderId="0" xfId="0" applyFill="1"/>
    <xf numFmtId="0" fontId="1" fillId="2" borderId="0" xfId="0" applyFont="1" applyFill="1"/>
    <xf numFmtId="0" fontId="1" fillId="3" borderId="0" xfId="0" applyFont="1" applyFill="1"/>
    <xf numFmtId="0" fontId="1" fillId="4" borderId="0" xfId="0" applyFont="1" applyFill="1"/>
    <xf numFmtId="0" fontId="1" fillId="5" borderId="0" xfId="0" applyFont="1" applyFill="1"/>
    <xf numFmtId="0" fontId="2" fillId="0" borderId="0" xfId="1"/>
    <xf numFmtId="2" fontId="2" fillId="0" borderId="0" xfId="1" applyNumberFormat="1"/>
    <xf numFmtId="1" fontId="2" fillId="0" borderId="0" xfId="1" applyNumberFormat="1"/>
    <xf numFmtId="164" fontId="2" fillId="0" borderId="0" xfId="1" applyNumberFormat="1" applyFill="1"/>
    <xf numFmtId="164" fontId="2" fillId="0" borderId="0" xfId="1" applyNumberFormat="1"/>
    <xf numFmtId="0" fontId="2" fillId="0" borderId="0" xfId="1" applyFill="1"/>
    <xf numFmtId="0" fontId="2" fillId="3" borderId="0" xfId="1" applyFill="1"/>
    <xf numFmtId="0" fontId="2" fillId="2" borderId="0" xfId="1" applyFill="1"/>
    <xf numFmtId="0" fontId="2" fillId="4" borderId="0" xfId="1" applyFill="1"/>
    <xf numFmtId="0" fontId="2" fillId="5" borderId="0" xfId="1" applyFill="1"/>
    <xf numFmtId="0" fontId="1" fillId="2" borderId="0" xfId="1" applyFont="1" applyFill="1"/>
    <xf numFmtId="0" fontId="1" fillId="3" borderId="0" xfId="1" applyFont="1" applyFill="1"/>
    <xf numFmtId="0" fontId="1" fillId="4" borderId="0" xfId="1" applyFont="1" applyFill="1"/>
    <xf numFmtId="0" fontId="1" fillId="5" borderId="0" xfId="1" applyFont="1" applyFill="1"/>
    <xf numFmtId="0" fontId="2" fillId="0" borderId="0" xfId="1"/>
    <xf numFmtId="2" fontId="2" fillId="0" borderId="0" xfId="1" applyNumberFormat="1"/>
    <xf numFmtId="1" fontId="2" fillId="0" borderId="0" xfId="1" applyNumberFormat="1"/>
    <xf numFmtId="164" fontId="2" fillId="0" borderId="0" xfId="1" applyNumberFormat="1" applyFill="1"/>
    <xf numFmtId="164" fontId="2" fillId="0" borderId="0" xfId="1" applyNumberFormat="1"/>
    <xf numFmtId="0" fontId="2" fillId="0" borderId="0" xfId="1" applyFill="1"/>
    <xf numFmtId="0" fontId="2" fillId="3" borderId="0" xfId="1" applyFill="1"/>
    <xf numFmtId="0" fontId="2" fillId="2" borderId="0" xfId="1" applyFill="1"/>
    <xf numFmtId="0" fontId="2" fillId="4" borderId="0" xfId="1" applyFill="1"/>
    <xf numFmtId="0" fontId="2" fillId="5" borderId="0" xfId="1" applyFill="1"/>
    <xf numFmtId="0" fontId="1" fillId="2" borderId="0" xfId="1" applyFont="1" applyFill="1"/>
    <xf numFmtId="0" fontId="1" fillId="3" borderId="0" xfId="1" applyFont="1" applyFill="1"/>
    <xf numFmtId="0" fontId="1" fillId="4" borderId="0" xfId="1" applyFont="1" applyFill="1"/>
    <xf numFmtId="0" fontId="1" fillId="5" borderId="0" xfId="1" applyFont="1" applyFill="1"/>
    <xf numFmtId="0" fontId="2" fillId="0" borderId="0" xfId="1"/>
    <xf numFmtId="2" fontId="2" fillId="0" borderId="0" xfId="1" applyNumberFormat="1"/>
    <xf numFmtId="1" fontId="2" fillId="0" borderId="0" xfId="1" applyNumberFormat="1"/>
    <xf numFmtId="164" fontId="2" fillId="0" borderId="0" xfId="1" applyNumberFormat="1" applyFill="1"/>
    <xf numFmtId="164" fontId="2" fillId="0" borderId="0" xfId="1" applyNumberFormat="1"/>
    <xf numFmtId="0" fontId="2" fillId="0" borderId="0" xfId="1" applyFill="1"/>
    <xf numFmtId="0" fontId="2" fillId="3" borderId="0" xfId="1" applyFill="1"/>
    <xf numFmtId="0" fontId="2" fillId="2" borderId="0" xfId="1" applyFill="1"/>
    <xf numFmtId="0" fontId="2" fillId="4" borderId="0" xfId="1" applyFill="1"/>
    <xf numFmtId="0" fontId="2" fillId="5" borderId="0" xfId="1" applyFill="1"/>
    <xf numFmtId="0" fontId="1" fillId="2" borderId="0" xfId="1" applyFont="1" applyFill="1"/>
    <xf numFmtId="0" fontId="1" fillId="3" borderId="0" xfId="1" applyFont="1" applyFill="1"/>
    <xf numFmtId="0" fontId="1" fillId="4" borderId="0" xfId="1" applyFont="1" applyFill="1"/>
    <xf numFmtId="0" fontId="1" fillId="5" borderId="0" xfId="1" applyFont="1" applyFill="1"/>
    <xf numFmtId="0" fontId="2" fillId="0" borderId="0" xfId="1"/>
    <xf numFmtId="2" fontId="2" fillId="0" borderId="0" xfId="1" applyNumberFormat="1"/>
    <xf numFmtId="1" fontId="2" fillId="0" borderId="0" xfId="1" applyNumberFormat="1"/>
    <xf numFmtId="164" fontId="2" fillId="0" borderId="0" xfId="1" applyNumberFormat="1" applyFill="1"/>
    <xf numFmtId="164" fontId="2" fillId="0" borderId="0" xfId="1" applyNumberFormat="1"/>
    <xf numFmtId="0" fontId="2" fillId="0" borderId="0" xfId="1" applyFill="1"/>
    <xf numFmtId="0" fontId="2" fillId="3" borderId="0" xfId="1" applyFill="1"/>
    <xf numFmtId="0" fontId="2" fillId="2" borderId="0" xfId="1" applyFill="1"/>
    <xf numFmtId="0" fontId="2" fillId="4" borderId="0" xfId="1" applyFill="1"/>
    <xf numFmtId="0" fontId="2" fillId="5" borderId="0" xfId="1" applyFill="1"/>
    <xf numFmtId="0" fontId="1" fillId="2" borderId="0" xfId="1" applyFont="1" applyFill="1"/>
    <xf numFmtId="0" fontId="1" fillId="3" borderId="0" xfId="1" applyFont="1" applyFill="1"/>
    <xf numFmtId="0" fontId="1" fillId="4" borderId="0" xfId="1" applyFont="1" applyFill="1"/>
    <xf numFmtId="0" fontId="1" fillId="5" borderId="0" xfId="1" applyFont="1" applyFill="1"/>
    <xf numFmtId="0" fontId="2" fillId="0" borderId="0" xfId="1"/>
    <xf numFmtId="0" fontId="2" fillId="3" borderId="0" xfId="1" applyFill="1"/>
    <xf numFmtId="0" fontId="2" fillId="2" borderId="0" xfId="1" applyFill="1"/>
    <xf numFmtId="0" fontId="2" fillId="4" borderId="0" xfId="1" applyFill="1"/>
    <xf numFmtId="0" fontId="2" fillId="5" borderId="0" xfId="1" applyFill="1"/>
    <xf numFmtId="0" fontId="1" fillId="0" borderId="0" xfId="1" applyFont="1"/>
    <xf numFmtId="0" fontId="1" fillId="2" borderId="0" xfId="1" applyFont="1" applyFill="1"/>
    <xf numFmtId="0" fontId="1" fillId="3" borderId="0" xfId="1" applyFont="1" applyFill="1"/>
    <xf numFmtId="0" fontId="1" fillId="4" borderId="0" xfId="1" applyFont="1" applyFill="1"/>
    <xf numFmtId="0" fontId="1" fillId="5" borderId="0" xfId="1" applyFont="1" applyFill="1"/>
    <xf numFmtId="0" fontId="2" fillId="0" borderId="0" xfId="1"/>
    <xf numFmtId="0" fontId="2" fillId="3" borderId="0" xfId="1" applyFill="1"/>
    <xf numFmtId="0" fontId="2" fillId="2" borderId="0" xfId="1" applyFill="1"/>
    <xf numFmtId="0" fontId="2" fillId="4" borderId="0" xfId="1" applyFill="1"/>
    <xf numFmtId="0" fontId="2" fillId="5" borderId="0" xfId="1" applyFill="1"/>
    <xf numFmtId="0" fontId="1" fillId="0" borderId="0" xfId="1" applyFont="1"/>
    <xf numFmtId="0" fontId="1" fillId="2" borderId="0" xfId="1" applyFont="1" applyFill="1"/>
    <xf numFmtId="0" fontId="1" fillId="3" borderId="0" xfId="1" applyFont="1" applyFill="1"/>
    <xf numFmtId="0" fontId="1" fillId="4" borderId="0" xfId="1" applyFont="1" applyFill="1"/>
    <xf numFmtId="0" fontId="1" fillId="5" borderId="0" xfId="1" applyFont="1" applyFill="1"/>
    <xf numFmtId="0" fontId="2" fillId="0" borderId="0" xfId="1"/>
    <xf numFmtId="0" fontId="2" fillId="3" borderId="0" xfId="1" applyFill="1"/>
    <xf numFmtId="0" fontId="2" fillId="2" borderId="0" xfId="1" applyFill="1"/>
    <xf numFmtId="0" fontId="2" fillId="4" borderId="0" xfId="1" applyFill="1"/>
    <xf numFmtId="0" fontId="2" fillId="5" borderId="0" xfId="1" applyFill="1"/>
    <xf numFmtId="0" fontId="1" fillId="0" borderId="0" xfId="1" applyFont="1"/>
    <xf numFmtId="0" fontId="1" fillId="2" borderId="0" xfId="1" applyFont="1" applyFill="1"/>
    <xf numFmtId="0" fontId="1" fillId="3" borderId="0" xfId="1" applyFont="1" applyFill="1"/>
    <xf numFmtId="0" fontId="1" fillId="4" borderId="0" xfId="1" applyFont="1" applyFill="1"/>
    <xf numFmtId="0" fontId="1" fillId="5" borderId="0" xfId="1" applyFont="1" applyFill="1"/>
    <xf numFmtId="0" fontId="2" fillId="0" borderId="0" xfId="1"/>
    <xf numFmtId="0" fontId="2" fillId="3" borderId="0" xfId="1" applyFill="1"/>
    <xf numFmtId="0" fontId="2" fillId="2" borderId="0" xfId="1" applyFill="1"/>
    <xf numFmtId="0" fontId="2" fillId="6" borderId="0" xfId="1" applyFill="1"/>
    <xf numFmtId="0" fontId="2" fillId="4" borderId="0" xfId="1" applyFill="1"/>
    <xf numFmtId="0" fontId="2" fillId="5" borderId="0" xfId="1" applyFill="1"/>
    <xf numFmtId="0" fontId="1" fillId="0" borderId="0" xfId="1" applyFont="1"/>
    <xf numFmtId="0" fontId="1" fillId="2" borderId="0" xfId="1" applyFont="1" applyFill="1"/>
    <xf numFmtId="0" fontId="1" fillId="3" borderId="0" xfId="1" applyFont="1" applyFill="1"/>
    <xf numFmtId="0" fontId="1" fillId="4" borderId="0" xfId="1" applyFont="1" applyFill="1"/>
    <xf numFmtId="0" fontId="1" fillId="5" borderId="0" xfId="1" applyFont="1" applyFill="1"/>
    <xf numFmtId="49" fontId="1" fillId="0" borderId="0" xfId="1" applyNumberFormat="1" applyFont="1"/>
    <xf numFmtId="0" fontId="2" fillId="0" borderId="0" xfId="1"/>
    <xf numFmtId="0" fontId="2" fillId="3" borderId="0" xfId="1" applyFill="1"/>
    <xf numFmtId="0" fontId="2" fillId="2" borderId="0" xfId="1" applyFill="1"/>
    <xf numFmtId="0" fontId="2" fillId="4" borderId="0" xfId="1" applyFill="1"/>
    <xf numFmtId="0" fontId="2" fillId="5" borderId="0" xfId="1" applyFill="1"/>
    <xf numFmtId="0" fontId="1" fillId="0" borderId="0" xfId="1" applyFont="1"/>
    <xf numFmtId="49" fontId="1" fillId="0" borderId="0" xfId="1" applyNumberFormat="1" applyFont="1"/>
    <xf numFmtId="0" fontId="2" fillId="0" borderId="0" xfId="1"/>
    <xf numFmtId="0" fontId="2" fillId="3" borderId="0" xfId="1" applyFill="1"/>
    <xf numFmtId="0" fontId="2" fillId="2" borderId="0" xfId="1" applyFill="1"/>
    <xf numFmtId="0" fontId="2" fillId="4" borderId="0" xfId="1" applyFill="1"/>
    <xf numFmtId="0" fontId="2" fillId="5" borderId="0" xfId="1" applyFill="1"/>
    <xf numFmtId="0" fontId="2" fillId="0" borderId="0" xfId="1"/>
    <xf numFmtId="0" fontId="2" fillId="3" borderId="0" xfId="1" applyFill="1"/>
    <xf numFmtId="0" fontId="2" fillId="2" borderId="0" xfId="1" applyFill="1"/>
    <xf numFmtId="0" fontId="2" fillId="4" borderId="0" xfId="1" applyFill="1"/>
    <xf numFmtId="0" fontId="2" fillId="5" borderId="0" xfId="1" applyFill="1"/>
    <xf numFmtId="0" fontId="1" fillId="0" borderId="0" xfId="1" applyFont="1"/>
    <xf numFmtId="0" fontId="1" fillId="2" borderId="0" xfId="1" applyFont="1" applyFill="1"/>
    <xf numFmtId="0" fontId="1" fillId="3" borderId="0" xfId="1" applyFont="1" applyFill="1"/>
    <xf numFmtId="0" fontId="1" fillId="4" borderId="0" xfId="1" applyFont="1" applyFill="1"/>
    <xf numFmtId="0" fontId="1" fillId="5" borderId="0" xfId="1" applyFont="1" applyFill="1"/>
    <xf numFmtId="0" fontId="2" fillId="7" borderId="0" xfId="1" applyFill="1"/>
    <xf numFmtId="0" fontId="2" fillId="0" borderId="0" xfId="1"/>
    <xf numFmtId="0" fontId="2" fillId="3" borderId="0" xfId="1" applyFill="1"/>
    <xf numFmtId="0" fontId="2" fillId="2" borderId="0" xfId="1" applyFill="1"/>
    <xf numFmtId="0" fontId="2" fillId="4" borderId="0" xfId="1" applyFill="1"/>
    <xf numFmtId="0" fontId="2" fillId="5" borderId="0" xfId="1" applyFill="1"/>
    <xf numFmtId="0" fontId="1" fillId="0" borderId="0" xfId="1" applyFont="1"/>
    <xf numFmtId="0" fontId="1" fillId="2" borderId="0" xfId="1" applyFont="1" applyFill="1"/>
    <xf numFmtId="0" fontId="1" fillId="3" borderId="0" xfId="1" applyFont="1" applyFill="1"/>
    <xf numFmtId="0" fontId="1" fillId="4" borderId="0" xfId="1" applyFont="1" applyFill="1"/>
    <xf numFmtId="0" fontId="1" fillId="5" borderId="0" xfId="1" applyFont="1" applyFill="1"/>
    <xf numFmtId="0" fontId="2" fillId="0" borderId="0" xfId="1"/>
    <xf numFmtId="0" fontId="2" fillId="3" borderId="0" xfId="1" applyFill="1"/>
    <xf numFmtId="0" fontId="2" fillId="2" borderId="0" xfId="1" applyFill="1"/>
    <xf numFmtId="0" fontId="2" fillId="4" borderId="0" xfId="1" applyFill="1"/>
    <xf numFmtId="0" fontId="2" fillId="5" borderId="0" xfId="1" applyFill="1"/>
    <xf numFmtId="0" fontId="1" fillId="0" borderId="0" xfId="1" applyFont="1"/>
    <xf numFmtId="0" fontId="1" fillId="2" borderId="0" xfId="1" applyFont="1" applyFill="1"/>
    <xf numFmtId="0" fontId="1" fillId="3" borderId="0" xfId="1" applyFont="1" applyFill="1"/>
    <xf numFmtId="0" fontId="1" fillId="4" borderId="0" xfId="1" applyFont="1" applyFill="1"/>
    <xf numFmtId="0" fontId="1" fillId="5" borderId="0" xfId="1" applyFont="1" applyFill="1"/>
    <xf numFmtId="0" fontId="2" fillId="0" borderId="0" xfId="1"/>
    <xf numFmtId="0" fontId="2" fillId="3" borderId="0" xfId="1" applyFill="1"/>
    <xf numFmtId="0" fontId="2" fillId="2" borderId="0" xfId="1" applyFill="1"/>
    <xf numFmtId="0" fontId="2" fillId="4" borderId="0" xfId="1" applyFill="1"/>
    <xf numFmtId="0" fontId="2" fillId="5" borderId="0" xfId="1" applyFill="1"/>
    <xf numFmtId="0" fontId="1" fillId="0" borderId="0" xfId="1" applyFont="1"/>
    <xf numFmtId="0" fontId="1" fillId="2" borderId="0" xfId="1" applyFont="1" applyFill="1"/>
    <xf numFmtId="0" fontId="1" fillId="3" borderId="0" xfId="1" applyFont="1" applyFill="1"/>
    <xf numFmtId="0" fontId="1" fillId="4" borderId="0" xfId="1" applyFont="1" applyFill="1"/>
    <xf numFmtId="0" fontId="1" fillId="5" borderId="0" xfId="1" applyFont="1" applyFill="1"/>
    <xf numFmtId="0" fontId="0" fillId="0" borderId="0" xfId="0" applyAlignment="1">
      <alignment horizont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643285214348206"/>
          <c:y val="0.18079469233012538"/>
          <c:w val="0.82487904636920384"/>
          <c:h val="0.77706401283172932"/>
        </c:manualLayout>
      </c:layout>
      <c:scatterChart>
        <c:scatterStyle val="smoothMarker"/>
        <c:varyColors val="0"/>
        <c:ser>
          <c:idx val="0"/>
          <c:order val="0"/>
          <c:tx>
            <c:v>Leucine</c:v>
          </c:tx>
          <c:spPr>
            <a:ln>
              <a:solidFill>
                <a:schemeClr val="accent3">
                  <a:lumMod val="60000"/>
                  <a:lumOff val="40000"/>
                </a:schemeClr>
              </a:solidFill>
            </a:ln>
          </c:spPr>
          <c:marker>
            <c:spPr>
              <a:solidFill>
                <a:schemeClr val="accent3">
                  <a:lumMod val="60000"/>
                  <a:lumOff val="40000"/>
                </a:schemeClr>
              </a:solidFill>
              <a:ln>
                <a:solidFill>
                  <a:schemeClr val="accent3">
                    <a:lumMod val="60000"/>
                    <a:lumOff val="40000"/>
                  </a:schemeClr>
                </a:solidFill>
              </a:ln>
            </c:spPr>
          </c:marker>
          <c:errBars>
            <c:errDir val="y"/>
            <c:errBarType val="both"/>
            <c:errValType val="cust"/>
            <c:noEndCap val="0"/>
            <c:plus>
              <c:numRef>
                <c:f>[1]CTD19!$D$166:$D$171</c:f>
                <c:numCache>
                  <c:formatCode>General</c:formatCode>
                  <c:ptCount val="6"/>
                  <c:pt idx="0">
                    <c:v>2.9522281781382449E-2</c:v>
                  </c:pt>
                  <c:pt idx="1">
                    <c:v>3.5309825446819716E-2</c:v>
                  </c:pt>
                  <c:pt idx="2">
                    <c:v>4.5857362481822872E-2</c:v>
                  </c:pt>
                  <c:pt idx="3">
                    <c:v>1.9878682703812545E-2</c:v>
                  </c:pt>
                  <c:pt idx="4">
                    <c:v>1.3212015039561613E-2</c:v>
                  </c:pt>
                  <c:pt idx="5">
                    <c:v>1.9124521396450697E-2</c:v>
                  </c:pt>
                </c:numCache>
              </c:numRef>
            </c:plus>
            <c:minus>
              <c:numRef>
                <c:f>[1]CTD19!$D$166:$D$171</c:f>
                <c:numCache>
                  <c:formatCode>General</c:formatCode>
                  <c:ptCount val="6"/>
                  <c:pt idx="0">
                    <c:v>2.9522281781382449E-2</c:v>
                  </c:pt>
                  <c:pt idx="1">
                    <c:v>3.5309825446819716E-2</c:v>
                  </c:pt>
                  <c:pt idx="2">
                    <c:v>4.5857362481822872E-2</c:v>
                  </c:pt>
                  <c:pt idx="3">
                    <c:v>1.9878682703812545E-2</c:v>
                  </c:pt>
                  <c:pt idx="4">
                    <c:v>1.3212015039561613E-2</c:v>
                  </c:pt>
                  <c:pt idx="5">
                    <c:v>1.9124521396450697E-2</c:v>
                  </c:pt>
                </c:numCache>
              </c:numRef>
            </c:minus>
          </c:errBars>
          <c:xVal>
            <c:numRef>
              <c:f>[1]CTD05!$C$175:$C$180</c:f>
              <c:numCache>
                <c:formatCode>General</c:formatCode>
                <c:ptCount val="6"/>
                <c:pt idx="0">
                  <c:v>0.1295791067794699</c:v>
                </c:pt>
                <c:pt idx="1">
                  <c:v>0.14225261533890077</c:v>
                </c:pt>
                <c:pt idx="2">
                  <c:v>0.13159361093180744</c:v>
                </c:pt>
                <c:pt idx="3">
                  <c:v>0.11107621521030575</c:v>
                </c:pt>
                <c:pt idx="4">
                  <c:v>3.7734080561027936E-2</c:v>
                </c:pt>
                <c:pt idx="5">
                  <c:v>1.4907112764901954E-2</c:v>
                </c:pt>
              </c:numCache>
            </c:numRef>
          </c:xVal>
          <c:yVal>
            <c:numRef>
              <c:f>[1]CTD19!$B$166:$B$171</c:f>
              <c:numCache>
                <c:formatCode>General</c:formatCode>
                <c:ptCount val="6"/>
                <c:pt idx="0">
                  <c:v>2</c:v>
                </c:pt>
                <c:pt idx="1">
                  <c:v>5</c:v>
                </c:pt>
                <c:pt idx="2">
                  <c:v>8</c:v>
                </c:pt>
                <c:pt idx="3">
                  <c:v>14</c:v>
                </c:pt>
                <c:pt idx="4">
                  <c:v>20</c:v>
                </c:pt>
                <c:pt idx="5">
                  <c:v>30</c:v>
                </c:pt>
              </c:numCache>
            </c:numRef>
          </c:yVal>
          <c:smooth val="1"/>
        </c:ser>
        <c:ser>
          <c:idx val="1"/>
          <c:order val="1"/>
          <c:tx>
            <c:v>Serine</c:v>
          </c:tx>
          <c:spPr>
            <a:ln>
              <a:solidFill>
                <a:schemeClr val="accent4">
                  <a:lumMod val="60000"/>
                  <a:lumOff val="40000"/>
                </a:schemeClr>
              </a:solidFill>
            </a:ln>
          </c:spPr>
          <c:marker>
            <c:spPr>
              <a:solidFill>
                <a:schemeClr val="accent4">
                  <a:lumMod val="60000"/>
                  <a:lumOff val="40000"/>
                </a:schemeClr>
              </a:solidFill>
              <a:ln>
                <a:solidFill>
                  <a:schemeClr val="accent4">
                    <a:lumMod val="60000"/>
                    <a:lumOff val="40000"/>
                  </a:schemeClr>
                </a:solidFill>
              </a:ln>
            </c:spPr>
          </c:marker>
          <c:errBars>
            <c:errDir val="y"/>
            <c:errBarType val="both"/>
            <c:errValType val="cust"/>
            <c:noEndCap val="0"/>
            <c:plus>
              <c:numRef>
                <c:f>[1]CTD19!$F$166:$F$171</c:f>
                <c:numCache>
                  <c:formatCode>General</c:formatCode>
                  <c:ptCount val="6"/>
                  <c:pt idx="0">
                    <c:v>3.042428245157499E-2</c:v>
                  </c:pt>
                  <c:pt idx="1">
                    <c:v>1.2157092463633E-2</c:v>
                  </c:pt>
                  <c:pt idx="2">
                    <c:v>1.5859800015193676E-2</c:v>
                  </c:pt>
                  <c:pt idx="3">
                    <c:v>3.987482339489732E-3</c:v>
                  </c:pt>
                  <c:pt idx="4">
                    <c:v>1.3064254838398605E-2</c:v>
                  </c:pt>
                  <c:pt idx="5">
                    <c:v>1.9041023695072843E-3</c:v>
                  </c:pt>
                </c:numCache>
              </c:numRef>
            </c:plus>
            <c:minus>
              <c:numRef>
                <c:f>[1]CTD19!$F$166:$F$171</c:f>
                <c:numCache>
                  <c:formatCode>General</c:formatCode>
                  <c:ptCount val="6"/>
                  <c:pt idx="0">
                    <c:v>3.042428245157499E-2</c:v>
                  </c:pt>
                  <c:pt idx="1">
                    <c:v>1.2157092463633E-2</c:v>
                  </c:pt>
                  <c:pt idx="2">
                    <c:v>1.5859800015193676E-2</c:v>
                  </c:pt>
                  <c:pt idx="3">
                    <c:v>3.987482339489732E-3</c:v>
                  </c:pt>
                  <c:pt idx="4">
                    <c:v>1.3064254838398605E-2</c:v>
                  </c:pt>
                  <c:pt idx="5">
                    <c:v>1.9041023695072843E-3</c:v>
                  </c:pt>
                </c:numCache>
              </c:numRef>
            </c:minus>
          </c:errBars>
          <c:xVal>
            <c:numRef>
              <c:f>[1]CTD05!$E$175:$E$180</c:f>
              <c:numCache>
                <c:formatCode>General</c:formatCode>
                <c:ptCount val="6"/>
                <c:pt idx="0">
                  <c:v>0.10211813617809236</c:v>
                </c:pt>
                <c:pt idx="1">
                  <c:v>8.3503004607428474E-2</c:v>
                </c:pt>
                <c:pt idx="2">
                  <c:v>7.0248716637973399E-2</c:v>
                </c:pt>
                <c:pt idx="3">
                  <c:v>5.0613850656867028E-2</c:v>
                </c:pt>
                <c:pt idx="4">
                  <c:v>1.2736685757262639E-2</c:v>
                </c:pt>
                <c:pt idx="5">
                  <c:v>9.2035259544528542E-3</c:v>
                </c:pt>
              </c:numCache>
            </c:numRef>
          </c:xVal>
          <c:yVal>
            <c:numRef>
              <c:f>[1]CTD19!$B$166:$B$171</c:f>
              <c:numCache>
                <c:formatCode>General</c:formatCode>
                <c:ptCount val="6"/>
                <c:pt idx="0">
                  <c:v>2</c:v>
                </c:pt>
                <c:pt idx="1">
                  <c:v>5</c:v>
                </c:pt>
                <c:pt idx="2">
                  <c:v>8</c:v>
                </c:pt>
                <c:pt idx="3">
                  <c:v>14</c:v>
                </c:pt>
                <c:pt idx="4">
                  <c:v>20</c:v>
                </c:pt>
                <c:pt idx="5">
                  <c:v>30</c:v>
                </c:pt>
              </c:numCache>
            </c:numRef>
          </c:yVal>
          <c:smooth val="1"/>
        </c:ser>
        <c:ser>
          <c:idx val="2"/>
          <c:order val="2"/>
          <c:tx>
            <c:v>Glycine</c:v>
          </c:tx>
          <c:spPr>
            <a:ln>
              <a:solidFill>
                <a:schemeClr val="accent1">
                  <a:lumMod val="60000"/>
                  <a:lumOff val="40000"/>
                </a:schemeClr>
              </a:solidFill>
            </a:ln>
          </c:spPr>
          <c:marker>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[1]CTD19!$H$166:$H$171</c:f>
                <c:numCache>
                  <c:formatCode>General</c:formatCode>
                  <c:ptCount val="6"/>
                  <c:pt idx="0">
                    <c:v>3.1486009948873045E-2</c:v>
                  </c:pt>
                  <c:pt idx="1">
                    <c:v>1.386869633942818E-2</c:v>
                  </c:pt>
                  <c:pt idx="2">
                    <c:v>3.4220048536718048E-2</c:v>
                  </c:pt>
                  <c:pt idx="3">
                    <c:v>1.2124792781704651E-2</c:v>
                  </c:pt>
                  <c:pt idx="4">
                    <c:v>7.5351137517384679E-3</c:v>
                  </c:pt>
                  <c:pt idx="5">
                    <c:v>8.6412860083142744E-3</c:v>
                  </c:pt>
                </c:numCache>
              </c:numRef>
            </c:plus>
            <c:minus>
              <c:numRef>
                <c:f>[1]CTD19!$H$166:$H$171</c:f>
                <c:numCache>
                  <c:formatCode>General</c:formatCode>
                  <c:ptCount val="6"/>
                  <c:pt idx="0">
                    <c:v>3.1486009948873045E-2</c:v>
                  </c:pt>
                  <c:pt idx="1">
                    <c:v>1.386869633942818E-2</c:v>
                  </c:pt>
                  <c:pt idx="2">
                    <c:v>3.4220048536718048E-2</c:v>
                  </c:pt>
                  <c:pt idx="3">
                    <c:v>1.2124792781704651E-2</c:v>
                  </c:pt>
                  <c:pt idx="4">
                    <c:v>7.5351137517384679E-3</c:v>
                  </c:pt>
                  <c:pt idx="5">
                    <c:v>8.6412860083142744E-3</c:v>
                  </c:pt>
                </c:numCache>
              </c:numRef>
            </c:minus>
          </c:errBars>
          <c:xVal>
            <c:numRef>
              <c:f>[1]CTD05!$G$175:$G$180</c:f>
              <c:numCache>
                <c:formatCode>General</c:formatCode>
                <c:ptCount val="6"/>
                <c:pt idx="0">
                  <c:v>5.9817451037503799E-2</c:v>
                </c:pt>
                <c:pt idx="1">
                  <c:v>7.7660740551721855E-2</c:v>
                </c:pt>
                <c:pt idx="2">
                  <c:v>7.4900145802573093E-2</c:v>
                </c:pt>
                <c:pt idx="3">
                  <c:v>6.4787030873715831E-2</c:v>
                </c:pt>
                <c:pt idx="4">
                  <c:v>1.9190738360906002E-2</c:v>
                </c:pt>
                <c:pt idx="5">
                  <c:v>1.5259510113427183E-2</c:v>
                </c:pt>
              </c:numCache>
            </c:numRef>
          </c:xVal>
          <c:yVal>
            <c:numRef>
              <c:f>[1]CTD19!$B$166:$B$171</c:f>
              <c:numCache>
                <c:formatCode>General</c:formatCode>
                <c:ptCount val="6"/>
                <c:pt idx="0">
                  <c:v>2</c:v>
                </c:pt>
                <c:pt idx="1">
                  <c:v>5</c:v>
                </c:pt>
                <c:pt idx="2">
                  <c:v>8</c:v>
                </c:pt>
                <c:pt idx="3">
                  <c:v>14</c:v>
                </c:pt>
                <c:pt idx="4">
                  <c:v>20</c:v>
                </c:pt>
                <c:pt idx="5">
                  <c:v>30</c:v>
                </c:pt>
              </c:numCache>
            </c:numRef>
          </c:yVal>
          <c:smooth val="1"/>
        </c:ser>
        <c:ser>
          <c:idx val="3"/>
          <c:order val="3"/>
          <c:tx>
            <c:v>APase</c:v>
          </c:tx>
          <c:spPr>
            <a:ln>
              <a:solidFill>
                <a:srgbClr val="C0504D">
                  <a:lumMod val="60000"/>
                  <a:lumOff val="40000"/>
                </a:srgbClr>
              </a:solidFill>
            </a:ln>
          </c:spPr>
          <c:marker>
            <c:spPr>
              <a:solidFill>
                <a:srgbClr val="C0504D">
                  <a:lumMod val="60000"/>
                  <a:lumOff val="40000"/>
                </a:srgbClr>
              </a:solidFill>
              <a:ln>
                <a:solidFill>
                  <a:srgbClr val="C0504D">
                    <a:lumMod val="60000"/>
                    <a:lumOff val="40000"/>
                  </a:srgbClr>
                </a:solidFill>
              </a:ln>
            </c:spPr>
          </c:marker>
          <c:xVal>
            <c:numRef>
              <c:f>[1]CTD05!$I$175:$I$180</c:f>
              <c:numCache>
                <c:formatCode>General</c:formatCode>
                <c:ptCount val="6"/>
                <c:pt idx="0">
                  <c:v>7.093620025232155E-3</c:v>
                </c:pt>
                <c:pt idx="1">
                  <c:v>7.3774137796442166E-3</c:v>
                </c:pt>
                <c:pt idx="2">
                  <c:v>6.0977808965892938E-3</c:v>
                </c:pt>
                <c:pt idx="3">
                  <c:v>5.7939474724616122E-3</c:v>
                </c:pt>
                <c:pt idx="4">
                  <c:v>3.1583934688505432E-3</c:v>
                </c:pt>
                <c:pt idx="5">
                  <c:v>2.5456172350896513E-3</c:v>
                </c:pt>
              </c:numCache>
            </c:numRef>
          </c:xVal>
          <c:yVal>
            <c:numRef>
              <c:f>[1]CTD19!$B$166:$B$171</c:f>
              <c:numCache>
                <c:formatCode>General</c:formatCode>
                <c:ptCount val="6"/>
                <c:pt idx="0">
                  <c:v>2</c:v>
                </c:pt>
                <c:pt idx="1">
                  <c:v>5</c:v>
                </c:pt>
                <c:pt idx="2">
                  <c:v>8</c:v>
                </c:pt>
                <c:pt idx="3">
                  <c:v>14</c:v>
                </c:pt>
                <c:pt idx="4">
                  <c:v>20</c:v>
                </c:pt>
                <c:pt idx="5">
                  <c:v>30</c:v>
                </c:pt>
              </c:numCache>
            </c:numRef>
          </c:yVal>
          <c:smooth val="1"/>
        </c:ser>
        <c:dLbls>
          <c:showLegendKey val="0"/>
          <c:showVal val="0"/>
          <c:showCatName val="0"/>
          <c:showSerName val="0"/>
          <c:showPercent val="0"/>
          <c:showBubbleSize val="0"/>
        </c:dLbls>
        <c:axId val="236178432"/>
        <c:axId val="236180992"/>
      </c:scatterChart>
      <c:valAx>
        <c:axId val="236178432"/>
        <c:scaling>
          <c:orientation val="minMax"/>
        </c:scaling>
        <c:delete val="0"/>
        <c:axPos val="t"/>
        <c:title>
          <c:tx>
            <c:rich>
              <a:bodyPr/>
              <a:lstStyle/>
              <a:p>
                <a:pPr>
                  <a:defRPr/>
                </a:pPr>
                <a:r>
                  <a:rPr lang="en-US"/>
                  <a:t>pmol/L/hr</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36180992"/>
        <c:crosses val="autoZero"/>
        <c:crossBetween val="midCat"/>
      </c:valAx>
      <c:valAx>
        <c:axId val="236180992"/>
        <c:scaling>
          <c:orientation val="maxMin"/>
        </c:scaling>
        <c:delete val="0"/>
        <c:axPos val="l"/>
        <c:majorGridlines/>
        <c:title>
          <c:tx>
            <c:rich>
              <a:bodyPr rot="-5400000" vert="horz"/>
              <a:lstStyle/>
              <a:p>
                <a:pPr>
                  <a:defRPr/>
                </a:pPr>
                <a:r>
                  <a:rPr lang="en-US"/>
                  <a:t>Depth</a:t>
                </a:r>
                <a:r>
                  <a:rPr lang="en-US" baseline="0"/>
                  <a:t> (m)</a:t>
                </a:r>
              </a:p>
              <a:p>
                <a:pPr>
                  <a:defRPr/>
                </a:pPr>
                <a:endParaRPr lang="en-US"/>
              </a:p>
            </c:rich>
          </c:tx>
          <c:overlay val="0"/>
        </c:title>
        <c:numFmt formatCode="General" sourceLinked="1"/>
        <c:majorTickMark val="out"/>
        <c:minorTickMark val="none"/>
        <c:tickLblPos val="nextTo"/>
        <c:crossAx val="236178432"/>
        <c:crosses val="autoZero"/>
        <c:crossBetween val="midCat"/>
      </c:valAx>
    </c:plotArea>
    <c:legend>
      <c:legendPos val="r"/>
      <c:layout>
        <c:manualLayout>
          <c:xMode val="edge"/>
          <c:yMode val="edge"/>
          <c:x val="0.49947154650361447"/>
          <c:y val="0.52720188870863505"/>
          <c:w val="0.22821536972682888"/>
          <c:h val="0.24262177026866616"/>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643285214348206"/>
          <c:y val="0.18079469233012538"/>
          <c:w val="0.82487904636920384"/>
          <c:h val="0.77706401283172932"/>
        </c:manualLayout>
      </c:layout>
      <c:scatterChart>
        <c:scatterStyle val="smoothMarker"/>
        <c:varyColors val="0"/>
        <c:ser>
          <c:idx val="0"/>
          <c:order val="0"/>
          <c:tx>
            <c:v>Leucine</c:v>
          </c:tx>
          <c:spPr>
            <a:ln>
              <a:solidFill>
                <a:schemeClr val="accent3">
                  <a:lumMod val="60000"/>
                  <a:lumOff val="40000"/>
                </a:schemeClr>
              </a:solidFill>
            </a:ln>
          </c:spPr>
          <c:marker>
            <c:spPr>
              <a:solidFill>
                <a:schemeClr val="accent3">
                  <a:lumMod val="60000"/>
                  <a:lumOff val="40000"/>
                </a:schemeClr>
              </a:solidFill>
              <a:ln>
                <a:solidFill>
                  <a:schemeClr val="accent3">
                    <a:lumMod val="60000"/>
                    <a:lumOff val="40000"/>
                  </a:schemeClr>
                </a:solidFill>
              </a:ln>
            </c:spPr>
          </c:marker>
          <c:errBars>
            <c:errDir val="y"/>
            <c:errBarType val="both"/>
            <c:errValType val="cust"/>
            <c:noEndCap val="0"/>
            <c:plus>
              <c:numRef>
                <c:f>[1]CTD19!$D$166:$D$171</c:f>
                <c:numCache>
                  <c:formatCode>General</c:formatCode>
                  <c:ptCount val="6"/>
                  <c:pt idx="0">
                    <c:v>2.9522281781382449E-2</c:v>
                  </c:pt>
                  <c:pt idx="1">
                    <c:v>3.5309825446819716E-2</c:v>
                  </c:pt>
                  <c:pt idx="2">
                    <c:v>4.5857362481822872E-2</c:v>
                  </c:pt>
                  <c:pt idx="3">
                    <c:v>1.9878682703812545E-2</c:v>
                  </c:pt>
                  <c:pt idx="4">
                    <c:v>1.3212015039561613E-2</c:v>
                  </c:pt>
                  <c:pt idx="5">
                    <c:v>1.9124521396450697E-2</c:v>
                  </c:pt>
                </c:numCache>
              </c:numRef>
            </c:plus>
            <c:minus>
              <c:numRef>
                <c:f>[1]CTD19!$D$166:$D$171</c:f>
                <c:numCache>
                  <c:formatCode>General</c:formatCode>
                  <c:ptCount val="6"/>
                  <c:pt idx="0">
                    <c:v>2.9522281781382449E-2</c:v>
                  </c:pt>
                  <c:pt idx="1">
                    <c:v>3.5309825446819716E-2</c:v>
                  </c:pt>
                  <c:pt idx="2">
                    <c:v>4.5857362481822872E-2</c:v>
                  </c:pt>
                  <c:pt idx="3">
                    <c:v>1.9878682703812545E-2</c:v>
                  </c:pt>
                  <c:pt idx="4">
                    <c:v>1.3212015039561613E-2</c:v>
                  </c:pt>
                  <c:pt idx="5">
                    <c:v>1.9124521396450697E-2</c:v>
                  </c:pt>
                </c:numCache>
              </c:numRef>
            </c:minus>
          </c:errBars>
          <c:xVal>
            <c:numRef>
              <c:f>[1]CTD07!$C$175:$C$180</c:f>
              <c:numCache>
                <c:formatCode>General</c:formatCode>
                <c:ptCount val="6"/>
                <c:pt idx="0">
                  <c:v>0.32123378482981707</c:v>
                </c:pt>
                <c:pt idx="1">
                  <c:v>0.30321801913646046</c:v>
                </c:pt>
                <c:pt idx="2">
                  <c:v>0.30315198375700803</c:v>
                </c:pt>
                <c:pt idx="3">
                  <c:v>0.18018446479489761</c:v>
                </c:pt>
                <c:pt idx="4">
                  <c:v>0.14860448017726824</c:v>
                </c:pt>
                <c:pt idx="5">
                  <c:v>2.1881100705066537E-2</c:v>
                </c:pt>
              </c:numCache>
            </c:numRef>
          </c:xVal>
          <c:yVal>
            <c:numRef>
              <c:f>[1]CTD07!$B$166:$B$171</c:f>
              <c:numCache>
                <c:formatCode>General</c:formatCode>
                <c:ptCount val="6"/>
                <c:pt idx="0">
                  <c:v>2</c:v>
                </c:pt>
                <c:pt idx="1">
                  <c:v>5</c:v>
                </c:pt>
                <c:pt idx="2">
                  <c:v>9</c:v>
                </c:pt>
                <c:pt idx="3">
                  <c:v>15</c:v>
                </c:pt>
                <c:pt idx="4">
                  <c:v>30</c:v>
                </c:pt>
                <c:pt idx="5">
                  <c:v>40</c:v>
                </c:pt>
              </c:numCache>
            </c:numRef>
          </c:yVal>
          <c:smooth val="1"/>
        </c:ser>
        <c:ser>
          <c:idx val="1"/>
          <c:order val="1"/>
          <c:tx>
            <c:v>Serine</c:v>
          </c:tx>
          <c:spPr>
            <a:ln>
              <a:solidFill>
                <a:schemeClr val="accent4">
                  <a:lumMod val="60000"/>
                  <a:lumOff val="40000"/>
                </a:schemeClr>
              </a:solidFill>
            </a:ln>
          </c:spPr>
          <c:marker>
            <c:spPr>
              <a:solidFill>
                <a:schemeClr val="accent4">
                  <a:lumMod val="60000"/>
                  <a:lumOff val="40000"/>
                </a:schemeClr>
              </a:solidFill>
              <a:ln>
                <a:solidFill>
                  <a:schemeClr val="accent4">
                    <a:lumMod val="60000"/>
                    <a:lumOff val="40000"/>
                  </a:schemeClr>
                </a:solidFill>
              </a:ln>
            </c:spPr>
          </c:marker>
          <c:errBars>
            <c:errDir val="y"/>
            <c:errBarType val="both"/>
            <c:errValType val="cust"/>
            <c:noEndCap val="0"/>
            <c:plus>
              <c:numRef>
                <c:f>[1]CTD19!$F$166:$F$171</c:f>
                <c:numCache>
                  <c:formatCode>General</c:formatCode>
                  <c:ptCount val="6"/>
                  <c:pt idx="0">
                    <c:v>3.042428245157499E-2</c:v>
                  </c:pt>
                  <c:pt idx="1">
                    <c:v>1.2157092463633E-2</c:v>
                  </c:pt>
                  <c:pt idx="2">
                    <c:v>1.5859800015193676E-2</c:v>
                  </c:pt>
                  <c:pt idx="3">
                    <c:v>3.987482339489732E-3</c:v>
                  </c:pt>
                  <c:pt idx="4">
                    <c:v>1.3064254838398605E-2</c:v>
                  </c:pt>
                  <c:pt idx="5">
                    <c:v>1.9041023695072843E-3</c:v>
                  </c:pt>
                </c:numCache>
              </c:numRef>
            </c:plus>
            <c:minus>
              <c:numRef>
                <c:f>[1]CTD19!$F$166:$F$171</c:f>
                <c:numCache>
                  <c:formatCode>General</c:formatCode>
                  <c:ptCount val="6"/>
                  <c:pt idx="0">
                    <c:v>3.042428245157499E-2</c:v>
                  </c:pt>
                  <c:pt idx="1">
                    <c:v>1.2157092463633E-2</c:v>
                  </c:pt>
                  <c:pt idx="2">
                    <c:v>1.5859800015193676E-2</c:v>
                  </c:pt>
                  <c:pt idx="3">
                    <c:v>3.987482339489732E-3</c:v>
                  </c:pt>
                  <c:pt idx="4">
                    <c:v>1.3064254838398605E-2</c:v>
                  </c:pt>
                  <c:pt idx="5">
                    <c:v>1.9041023695072843E-3</c:v>
                  </c:pt>
                </c:numCache>
              </c:numRef>
            </c:minus>
          </c:errBars>
          <c:xVal>
            <c:numRef>
              <c:f>[1]CTD07!$E$175:$E$180</c:f>
              <c:numCache>
                <c:formatCode>General</c:formatCode>
                <c:ptCount val="6"/>
                <c:pt idx="0">
                  <c:v>8.4394095345967327E-2</c:v>
                </c:pt>
                <c:pt idx="1">
                  <c:v>9.8252068088010916E-2</c:v>
                </c:pt>
                <c:pt idx="2">
                  <c:v>9.8664810230512989E-2</c:v>
                </c:pt>
                <c:pt idx="3">
                  <c:v>6.1728288476329218E-2</c:v>
                </c:pt>
                <c:pt idx="4">
                  <c:v>1.4245949762463557E-2</c:v>
                </c:pt>
                <c:pt idx="5">
                  <c:v>1.3996508053487127E-2</c:v>
                </c:pt>
              </c:numCache>
            </c:numRef>
          </c:xVal>
          <c:yVal>
            <c:numRef>
              <c:f>[1]CTD07!$B$166:$B$171</c:f>
              <c:numCache>
                <c:formatCode>General</c:formatCode>
                <c:ptCount val="6"/>
                <c:pt idx="0">
                  <c:v>2</c:v>
                </c:pt>
                <c:pt idx="1">
                  <c:v>5</c:v>
                </c:pt>
                <c:pt idx="2">
                  <c:v>9</c:v>
                </c:pt>
                <c:pt idx="3">
                  <c:v>15</c:v>
                </c:pt>
                <c:pt idx="4">
                  <c:v>30</c:v>
                </c:pt>
                <c:pt idx="5">
                  <c:v>40</c:v>
                </c:pt>
              </c:numCache>
            </c:numRef>
          </c:yVal>
          <c:smooth val="1"/>
        </c:ser>
        <c:ser>
          <c:idx val="2"/>
          <c:order val="2"/>
          <c:tx>
            <c:v>Glycine</c:v>
          </c:tx>
          <c:spPr>
            <a:ln>
              <a:solidFill>
                <a:schemeClr val="accent1">
                  <a:lumMod val="60000"/>
                  <a:lumOff val="40000"/>
                </a:schemeClr>
              </a:solidFill>
            </a:ln>
          </c:spPr>
          <c:marker>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[1]CTD19!$H$166:$H$171</c:f>
                <c:numCache>
                  <c:formatCode>General</c:formatCode>
                  <c:ptCount val="6"/>
                  <c:pt idx="0">
                    <c:v>3.1486009948873045E-2</c:v>
                  </c:pt>
                  <c:pt idx="1">
                    <c:v>1.386869633942818E-2</c:v>
                  </c:pt>
                  <c:pt idx="2">
                    <c:v>3.4220048536718048E-2</c:v>
                  </c:pt>
                  <c:pt idx="3">
                    <c:v>1.2124792781704651E-2</c:v>
                  </c:pt>
                  <c:pt idx="4">
                    <c:v>7.5351137517384679E-3</c:v>
                  </c:pt>
                  <c:pt idx="5">
                    <c:v>8.6412860083142744E-3</c:v>
                  </c:pt>
                </c:numCache>
              </c:numRef>
            </c:plus>
            <c:minus>
              <c:numRef>
                <c:f>[1]CTD19!$H$166:$H$171</c:f>
                <c:numCache>
                  <c:formatCode>General</c:formatCode>
                  <c:ptCount val="6"/>
                  <c:pt idx="0">
                    <c:v>3.1486009948873045E-2</c:v>
                  </c:pt>
                  <c:pt idx="1">
                    <c:v>1.386869633942818E-2</c:v>
                  </c:pt>
                  <c:pt idx="2">
                    <c:v>3.4220048536718048E-2</c:v>
                  </c:pt>
                  <c:pt idx="3">
                    <c:v>1.2124792781704651E-2</c:v>
                  </c:pt>
                  <c:pt idx="4">
                    <c:v>7.5351137517384679E-3</c:v>
                  </c:pt>
                  <c:pt idx="5">
                    <c:v>8.6412860083142744E-3</c:v>
                  </c:pt>
                </c:numCache>
              </c:numRef>
            </c:minus>
          </c:errBars>
          <c:xVal>
            <c:numRef>
              <c:f>[1]CTD07!$G$175:$G$180</c:f>
              <c:numCache>
                <c:formatCode>General</c:formatCode>
                <c:ptCount val="6"/>
                <c:pt idx="0">
                  <c:v>0.15142474632690262</c:v>
                </c:pt>
                <c:pt idx="1">
                  <c:v>0.1327967227142218</c:v>
                </c:pt>
                <c:pt idx="2">
                  <c:v>0.14228935178888069</c:v>
                </c:pt>
                <c:pt idx="3">
                  <c:v>9.066077915911358E-2</c:v>
                </c:pt>
                <c:pt idx="4">
                  <c:v>2.5603770411935928E-2</c:v>
                </c:pt>
                <c:pt idx="5">
                  <c:v>2.2716202681280745E-2</c:v>
                </c:pt>
              </c:numCache>
            </c:numRef>
          </c:xVal>
          <c:yVal>
            <c:numRef>
              <c:f>[1]CTD07!$B$166:$B$171</c:f>
              <c:numCache>
                <c:formatCode>General</c:formatCode>
                <c:ptCount val="6"/>
                <c:pt idx="0">
                  <c:v>2</c:v>
                </c:pt>
                <c:pt idx="1">
                  <c:v>5</c:v>
                </c:pt>
                <c:pt idx="2">
                  <c:v>9</c:v>
                </c:pt>
                <c:pt idx="3">
                  <c:v>15</c:v>
                </c:pt>
                <c:pt idx="4">
                  <c:v>30</c:v>
                </c:pt>
                <c:pt idx="5">
                  <c:v>40</c:v>
                </c:pt>
              </c:numCache>
            </c:numRef>
          </c:yVal>
          <c:smooth val="1"/>
        </c:ser>
        <c:ser>
          <c:idx val="3"/>
          <c:order val="3"/>
          <c:tx>
            <c:v>APase</c:v>
          </c:tx>
          <c:spPr>
            <a:ln>
              <a:solidFill>
                <a:srgbClr val="C0504D">
                  <a:lumMod val="60000"/>
                  <a:lumOff val="40000"/>
                </a:srgbClr>
              </a:solidFill>
            </a:ln>
          </c:spPr>
          <c:marker>
            <c:spPr>
              <a:solidFill>
                <a:srgbClr val="C0504D">
                  <a:lumMod val="60000"/>
                  <a:lumOff val="40000"/>
                </a:srgbClr>
              </a:solidFill>
              <a:ln>
                <a:solidFill>
                  <a:srgbClr val="C0504D">
                    <a:lumMod val="60000"/>
                    <a:lumOff val="40000"/>
                  </a:srgbClr>
                </a:solidFill>
              </a:ln>
            </c:spPr>
          </c:marker>
          <c:xVal>
            <c:numRef>
              <c:f>[1]CTD07!$I$175:$I$180</c:f>
              <c:numCache>
                <c:formatCode>General</c:formatCode>
                <c:ptCount val="6"/>
                <c:pt idx="0">
                  <c:v>9.7004641914734194E-3</c:v>
                </c:pt>
                <c:pt idx="1">
                  <c:v>9.7781637760400771E-3</c:v>
                </c:pt>
                <c:pt idx="2">
                  <c:v>9.9160873330251999E-3</c:v>
                </c:pt>
                <c:pt idx="3">
                  <c:v>5.2828712265976267E-3</c:v>
                </c:pt>
                <c:pt idx="4">
                  <c:v>2.9034585082745004E-3</c:v>
                </c:pt>
                <c:pt idx="5">
                  <c:v>2.9436765479763233E-3</c:v>
                </c:pt>
              </c:numCache>
            </c:numRef>
          </c:xVal>
          <c:yVal>
            <c:numRef>
              <c:f>[1]CTD07!$B$166:$B$171</c:f>
              <c:numCache>
                <c:formatCode>General</c:formatCode>
                <c:ptCount val="6"/>
                <c:pt idx="0">
                  <c:v>2</c:v>
                </c:pt>
                <c:pt idx="1">
                  <c:v>5</c:v>
                </c:pt>
                <c:pt idx="2">
                  <c:v>9</c:v>
                </c:pt>
                <c:pt idx="3">
                  <c:v>15</c:v>
                </c:pt>
                <c:pt idx="4">
                  <c:v>30</c:v>
                </c:pt>
                <c:pt idx="5">
                  <c:v>40</c:v>
                </c:pt>
              </c:numCache>
            </c:numRef>
          </c:yVal>
          <c:smooth val="1"/>
        </c:ser>
        <c:dLbls>
          <c:showLegendKey val="0"/>
          <c:showVal val="0"/>
          <c:showCatName val="0"/>
          <c:showSerName val="0"/>
          <c:showPercent val="0"/>
          <c:showBubbleSize val="0"/>
        </c:dLbls>
        <c:axId val="236508288"/>
        <c:axId val="236510592"/>
      </c:scatterChart>
      <c:valAx>
        <c:axId val="236508288"/>
        <c:scaling>
          <c:orientation val="minMax"/>
        </c:scaling>
        <c:delete val="0"/>
        <c:axPos val="t"/>
        <c:title>
          <c:tx>
            <c:rich>
              <a:bodyPr/>
              <a:lstStyle/>
              <a:p>
                <a:pPr>
                  <a:defRPr/>
                </a:pPr>
                <a:r>
                  <a:rPr lang="en-US"/>
                  <a:t>pmol/L/hr</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36510592"/>
        <c:crosses val="autoZero"/>
        <c:crossBetween val="midCat"/>
      </c:valAx>
      <c:valAx>
        <c:axId val="236510592"/>
        <c:scaling>
          <c:orientation val="maxMin"/>
        </c:scaling>
        <c:delete val="0"/>
        <c:axPos val="l"/>
        <c:majorGridlines/>
        <c:title>
          <c:tx>
            <c:rich>
              <a:bodyPr rot="-5400000" vert="horz"/>
              <a:lstStyle/>
              <a:p>
                <a:pPr>
                  <a:defRPr/>
                </a:pPr>
                <a:r>
                  <a:rPr lang="en-US"/>
                  <a:t>Depth</a:t>
                </a:r>
                <a:r>
                  <a:rPr lang="en-US" baseline="0"/>
                  <a:t> (m)</a:t>
                </a:r>
              </a:p>
              <a:p>
                <a:pPr>
                  <a:defRPr/>
                </a:pPr>
                <a:endParaRPr lang="en-US"/>
              </a:p>
            </c:rich>
          </c:tx>
          <c:overlay val="0"/>
        </c:title>
        <c:numFmt formatCode="General" sourceLinked="1"/>
        <c:majorTickMark val="out"/>
        <c:minorTickMark val="none"/>
        <c:tickLblPos val="nextTo"/>
        <c:crossAx val="236508288"/>
        <c:crosses val="autoZero"/>
        <c:crossBetween val="midCat"/>
      </c:valAx>
    </c:plotArea>
    <c:legend>
      <c:legendPos val="r"/>
      <c:layout>
        <c:manualLayout>
          <c:xMode val="edge"/>
          <c:yMode val="edge"/>
          <c:x val="0.67849264651974373"/>
          <c:y val="0.32929846080797692"/>
          <c:w val="0.22821536972682888"/>
          <c:h val="0.24262177026866621"/>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43285214348206"/>
          <c:y val="0.18079469233012538"/>
          <c:w val="0.82487904636920384"/>
          <c:h val="0.77706401283172932"/>
        </c:manualLayout>
      </c:layout>
      <c:scatterChart>
        <c:scatterStyle val="smoothMarker"/>
        <c:varyColors val="0"/>
        <c:ser>
          <c:idx val="0"/>
          <c:order val="0"/>
          <c:tx>
            <c:v>Leucine</c:v>
          </c:tx>
          <c:spPr>
            <a:ln>
              <a:solidFill>
                <a:schemeClr val="accent3">
                  <a:lumMod val="60000"/>
                  <a:lumOff val="40000"/>
                </a:schemeClr>
              </a:solidFill>
            </a:ln>
          </c:spPr>
          <c:marker>
            <c:spPr>
              <a:solidFill>
                <a:schemeClr val="accent3">
                  <a:lumMod val="60000"/>
                  <a:lumOff val="40000"/>
                </a:schemeClr>
              </a:solidFill>
              <a:ln>
                <a:solidFill>
                  <a:schemeClr val="accent3">
                    <a:lumMod val="60000"/>
                    <a:lumOff val="40000"/>
                  </a:schemeClr>
                </a:solidFill>
              </a:ln>
            </c:spPr>
          </c:marker>
          <c:errBars>
            <c:errDir val="y"/>
            <c:errBarType val="both"/>
            <c:errValType val="cust"/>
            <c:noEndCap val="0"/>
            <c:plus>
              <c:numRef>
                <c:f>[1]CTD19!$D$166:$D$171</c:f>
                <c:numCache>
                  <c:formatCode>General</c:formatCode>
                  <c:ptCount val="6"/>
                  <c:pt idx="0">
                    <c:v>2.9522281781382449E-2</c:v>
                  </c:pt>
                  <c:pt idx="1">
                    <c:v>3.5309825446819716E-2</c:v>
                  </c:pt>
                  <c:pt idx="2">
                    <c:v>4.5857362481822872E-2</c:v>
                  </c:pt>
                  <c:pt idx="3">
                    <c:v>1.9878682703812545E-2</c:v>
                  </c:pt>
                  <c:pt idx="4">
                    <c:v>1.3212015039561613E-2</c:v>
                  </c:pt>
                  <c:pt idx="5">
                    <c:v>1.9124521396450697E-2</c:v>
                  </c:pt>
                </c:numCache>
              </c:numRef>
            </c:plus>
            <c:minus>
              <c:numRef>
                <c:f>[1]CTD19!$D$166:$D$171</c:f>
                <c:numCache>
                  <c:formatCode>General</c:formatCode>
                  <c:ptCount val="6"/>
                  <c:pt idx="0">
                    <c:v>2.9522281781382449E-2</c:v>
                  </c:pt>
                  <c:pt idx="1">
                    <c:v>3.5309825446819716E-2</c:v>
                  </c:pt>
                  <c:pt idx="2">
                    <c:v>4.5857362481822872E-2</c:v>
                  </c:pt>
                  <c:pt idx="3">
                    <c:v>1.9878682703812545E-2</c:v>
                  </c:pt>
                  <c:pt idx="4">
                    <c:v>1.3212015039561613E-2</c:v>
                  </c:pt>
                  <c:pt idx="5">
                    <c:v>1.9124521396450697E-2</c:v>
                  </c:pt>
                </c:numCache>
              </c:numRef>
            </c:minus>
          </c:errBars>
          <c:xVal>
            <c:numRef>
              <c:f>[1]CTD19!$C$166:$C$171</c:f>
              <c:numCache>
                <c:formatCode>General</c:formatCode>
                <c:ptCount val="6"/>
                <c:pt idx="0">
                  <c:v>0.34422114340015514</c:v>
                </c:pt>
                <c:pt idx="1">
                  <c:v>0.32107065004408814</c:v>
                </c:pt>
                <c:pt idx="2">
                  <c:v>0.29581120259746441</c:v>
                </c:pt>
                <c:pt idx="3">
                  <c:v>0.15405368430307873</c:v>
                </c:pt>
                <c:pt idx="4">
                  <c:v>9.5690509548934266E-2</c:v>
                </c:pt>
                <c:pt idx="5">
                  <c:v>7.3360610872727938E-2</c:v>
                </c:pt>
              </c:numCache>
            </c:numRef>
          </c:xVal>
          <c:yVal>
            <c:numRef>
              <c:f>[1]CTD19!$B$166:$B$171</c:f>
              <c:numCache>
                <c:formatCode>General</c:formatCode>
                <c:ptCount val="6"/>
                <c:pt idx="0">
                  <c:v>2</c:v>
                </c:pt>
                <c:pt idx="1">
                  <c:v>5</c:v>
                </c:pt>
                <c:pt idx="2">
                  <c:v>8</c:v>
                </c:pt>
                <c:pt idx="3">
                  <c:v>14</c:v>
                </c:pt>
                <c:pt idx="4">
                  <c:v>20</c:v>
                </c:pt>
                <c:pt idx="5">
                  <c:v>30</c:v>
                </c:pt>
              </c:numCache>
            </c:numRef>
          </c:yVal>
          <c:smooth val="1"/>
        </c:ser>
        <c:ser>
          <c:idx val="1"/>
          <c:order val="1"/>
          <c:tx>
            <c:v>Serine</c:v>
          </c:tx>
          <c:spPr>
            <a:ln>
              <a:solidFill>
                <a:schemeClr val="accent4">
                  <a:lumMod val="60000"/>
                  <a:lumOff val="40000"/>
                </a:schemeClr>
              </a:solidFill>
            </a:ln>
          </c:spPr>
          <c:marker>
            <c:spPr>
              <a:solidFill>
                <a:schemeClr val="accent4">
                  <a:lumMod val="60000"/>
                  <a:lumOff val="40000"/>
                </a:schemeClr>
              </a:solidFill>
              <a:ln>
                <a:solidFill>
                  <a:schemeClr val="accent4">
                    <a:lumMod val="60000"/>
                    <a:lumOff val="40000"/>
                  </a:schemeClr>
                </a:solidFill>
              </a:ln>
            </c:spPr>
          </c:marker>
          <c:errBars>
            <c:errDir val="y"/>
            <c:errBarType val="both"/>
            <c:errValType val="cust"/>
            <c:noEndCap val="0"/>
            <c:plus>
              <c:numRef>
                <c:f>[1]CTD19!$F$166:$F$171</c:f>
                <c:numCache>
                  <c:formatCode>General</c:formatCode>
                  <c:ptCount val="6"/>
                  <c:pt idx="0">
                    <c:v>3.042428245157499E-2</c:v>
                  </c:pt>
                  <c:pt idx="1">
                    <c:v>1.2157092463633E-2</c:v>
                  </c:pt>
                  <c:pt idx="2">
                    <c:v>1.5859800015193676E-2</c:v>
                  </c:pt>
                  <c:pt idx="3">
                    <c:v>3.987482339489732E-3</c:v>
                  </c:pt>
                  <c:pt idx="4">
                    <c:v>1.3064254838398605E-2</c:v>
                  </c:pt>
                  <c:pt idx="5">
                    <c:v>1.9041023695072843E-3</c:v>
                  </c:pt>
                </c:numCache>
              </c:numRef>
            </c:plus>
            <c:minus>
              <c:numRef>
                <c:f>[1]CTD19!$F$166:$F$171</c:f>
                <c:numCache>
                  <c:formatCode>General</c:formatCode>
                  <c:ptCount val="6"/>
                  <c:pt idx="0">
                    <c:v>3.042428245157499E-2</c:v>
                  </c:pt>
                  <c:pt idx="1">
                    <c:v>1.2157092463633E-2</c:v>
                  </c:pt>
                  <c:pt idx="2">
                    <c:v>1.5859800015193676E-2</c:v>
                  </c:pt>
                  <c:pt idx="3">
                    <c:v>3.987482339489732E-3</c:v>
                  </c:pt>
                  <c:pt idx="4">
                    <c:v>1.3064254838398605E-2</c:v>
                  </c:pt>
                  <c:pt idx="5">
                    <c:v>1.9041023695072843E-3</c:v>
                  </c:pt>
                </c:numCache>
              </c:numRef>
            </c:minus>
          </c:errBars>
          <c:xVal>
            <c:numRef>
              <c:f>[1]CTD19!$E$166:$E$171</c:f>
              <c:numCache>
                <c:formatCode>General</c:formatCode>
                <c:ptCount val="6"/>
                <c:pt idx="0">
                  <c:v>0.12345243285543238</c:v>
                </c:pt>
                <c:pt idx="1">
                  <c:v>0.1033965377247299</c:v>
                </c:pt>
                <c:pt idx="2">
                  <c:v>0.10697035812478832</c:v>
                </c:pt>
                <c:pt idx="3">
                  <c:v>6.3419709484400177E-2</c:v>
                </c:pt>
                <c:pt idx="4">
                  <c:v>3.6504381950403848E-2</c:v>
                </c:pt>
                <c:pt idx="5">
                  <c:v>2.1969327476067908E-2</c:v>
                </c:pt>
              </c:numCache>
            </c:numRef>
          </c:xVal>
          <c:yVal>
            <c:numRef>
              <c:f>[1]CTD19!$B$166:$B$171</c:f>
              <c:numCache>
                <c:formatCode>General</c:formatCode>
                <c:ptCount val="6"/>
                <c:pt idx="0">
                  <c:v>2</c:v>
                </c:pt>
                <c:pt idx="1">
                  <c:v>5</c:v>
                </c:pt>
                <c:pt idx="2">
                  <c:v>8</c:v>
                </c:pt>
                <c:pt idx="3">
                  <c:v>14</c:v>
                </c:pt>
                <c:pt idx="4">
                  <c:v>20</c:v>
                </c:pt>
                <c:pt idx="5">
                  <c:v>30</c:v>
                </c:pt>
              </c:numCache>
            </c:numRef>
          </c:yVal>
          <c:smooth val="1"/>
        </c:ser>
        <c:ser>
          <c:idx val="2"/>
          <c:order val="2"/>
          <c:tx>
            <c:v>Glycine</c:v>
          </c:tx>
          <c:spPr>
            <a:ln>
              <a:solidFill>
                <a:schemeClr val="accent1">
                  <a:lumMod val="60000"/>
                  <a:lumOff val="40000"/>
                </a:schemeClr>
              </a:solidFill>
            </a:ln>
          </c:spPr>
          <c:marker>
            <c:spPr>
              <a:solidFill>
                <a:schemeClr val="accent1">
                  <a:lumMod val="60000"/>
                  <a:lumOff val="40000"/>
                </a:schemeClr>
              </a:solidFill>
              <a:ln>
                <a:solidFill>
                  <a:schemeClr val="accent1">
                    <a:lumMod val="60000"/>
                    <a:lumOff val="40000"/>
                  </a:schemeClr>
                </a:solidFill>
              </a:ln>
            </c:spPr>
          </c:marker>
          <c:errBars>
            <c:errDir val="y"/>
            <c:errBarType val="both"/>
            <c:errValType val="cust"/>
            <c:noEndCap val="0"/>
            <c:plus>
              <c:numRef>
                <c:f>[1]CTD19!$H$166:$H$171</c:f>
                <c:numCache>
                  <c:formatCode>General</c:formatCode>
                  <c:ptCount val="6"/>
                  <c:pt idx="0">
                    <c:v>3.1486009948873045E-2</c:v>
                  </c:pt>
                  <c:pt idx="1">
                    <c:v>1.386869633942818E-2</c:v>
                  </c:pt>
                  <c:pt idx="2">
                    <c:v>3.4220048536718048E-2</c:v>
                  </c:pt>
                  <c:pt idx="3">
                    <c:v>1.2124792781704651E-2</c:v>
                  </c:pt>
                  <c:pt idx="4">
                    <c:v>7.5351137517384679E-3</c:v>
                  </c:pt>
                  <c:pt idx="5">
                    <c:v>8.6412860083142744E-3</c:v>
                  </c:pt>
                </c:numCache>
              </c:numRef>
            </c:plus>
            <c:minus>
              <c:numRef>
                <c:f>[1]CTD19!$H$166:$H$171</c:f>
                <c:numCache>
                  <c:formatCode>General</c:formatCode>
                  <c:ptCount val="6"/>
                  <c:pt idx="0">
                    <c:v>3.1486009948873045E-2</c:v>
                  </c:pt>
                  <c:pt idx="1">
                    <c:v>1.386869633942818E-2</c:v>
                  </c:pt>
                  <c:pt idx="2">
                    <c:v>3.4220048536718048E-2</c:v>
                  </c:pt>
                  <c:pt idx="3">
                    <c:v>1.2124792781704651E-2</c:v>
                  </c:pt>
                  <c:pt idx="4">
                    <c:v>7.5351137517384679E-3</c:v>
                  </c:pt>
                  <c:pt idx="5">
                    <c:v>8.6412860083142744E-3</c:v>
                  </c:pt>
                </c:numCache>
              </c:numRef>
            </c:minus>
          </c:errBars>
          <c:xVal>
            <c:numRef>
              <c:f>[1]CTD19!$G$166:$G$171</c:f>
              <c:numCache>
                <c:formatCode>General</c:formatCode>
                <c:ptCount val="6"/>
                <c:pt idx="0">
                  <c:v>0.15180797137793611</c:v>
                </c:pt>
                <c:pt idx="1">
                  <c:v>0.16976989485215574</c:v>
                </c:pt>
                <c:pt idx="2">
                  <c:v>0.16196837572096867</c:v>
                </c:pt>
                <c:pt idx="3">
                  <c:v>9.5114884529864011E-2</c:v>
                </c:pt>
                <c:pt idx="4">
                  <c:v>5.7263551850171519E-2</c:v>
                </c:pt>
                <c:pt idx="5">
                  <c:v>4.658763852426482E-2</c:v>
                </c:pt>
              </c:numCache>
            </c:numRef>
          </c:xVal>
          <c:yVal>
            <c:numRef>
              <c:f>[1]CTD19!$B$166:$B$171</c:f>
              <c:numCache>
                <c:formatCode>General</c:formatCode>
                <c:ptCount val="6"/>
                <c:pt idx="0">
                  <c:v>2</c:v>
                </c:pt>
                <c:pt idx="1">
                  <c:v>5</c:v>
                </c:pt>
                <c:pt idx="2">
                  <c:v>8</c:v>
                </c:pt>
                <c:pt idx="3">
                  <c:v>14</c:v>
                </c:pt>
                <c:pt idx="4">
                  <c:v>20</c:v>
                </c:pt>
                <c:pt idx="5">
                  <c:v>30</c:v>
                </c:pt>
              </c:numCache>
            </c:numRef>
          </c:yVal>
          <c:smooth val="1"/>
        </c:ser>
        <c:ser>
          <c:idx val="3"/>
          <c:order val="3"/>
          <c:tx>
            <c:v>APase</c:v>
          </c:tx>
          <c:spPr>
            <a:ln>
              <a:solidFill>
                <a:srgbClr val="C0504D">
                  <a:lumMod val="60000"/>
                  <a:lumOff val="40000"/>
                </a:srgbClr>
              </a:solidFill>
            </a:ln>
          </c:spPr>
          <c:marker>
            <c:spPr>
              <a:solidFill>
                <a:srgbClr val="C0504D">
                  <a:lumMod val="60000"/>
                  <a:lumOff val="40000"/>
                </a:srgbClr>
              </a:solidFill>
              <a:ln>
                <a:solidFill>
                  <a:srgbClr val="C0504D">
                    <a:lumMod val="60000"/>
                    <a:lumOff val="40000"/>
                  </a:srgbClr>
                </a:solidFill>
              </a:ln>
            </c:spPr>
          </c:marker>
          <c:xVal>
            <c:numRef>
              <c:f>[1]CTD19!$I$166:$I$171</c:f>
              <c:numCache>
                <c:formatCode>General</c:formatCode>
                <c:ptCount val="6"/>
                <c:pt idx="0">
                  <c:v>1.2772150900080744E-2</c:v>
                </c:pt>
                <c:pt idx="1">
                  <c:v>8.1432642361539583E-3</c:v>
                </c:pt>
                <c:pt idx="2">
                  <c:v>8.6881415146427016E-3</c:v>
                </c:pt>
                <c:pt idx="3">
                  <c:v>7.723809623950942E-3</c:v>
                </c:pt>
                <c:pt idx="4">
                  <c:v>9.6242063950021054E-3</c:v>
                </c:pt>
                <c:pt idx="5">
                  <c:v>4.2131245054231143E-3</c:v>
                </c:pt>
              </c:numCache>
            </c:numRef>
          </c:xVal>
          <c:yVal>
            <c:numRef>
              <c:f>[1]CTD19!$B$166:$B$171</c:f>
              <c:numCache>
                <c:formatCode>General</c:formatCode>
                <c:ptCount val="6"/>
                <c:pt idx="0">
                  <c:v>2</c:v>
                </c:pt>
                <c:pt idx="1">
                  <c:v>5</c:v>
                </c:pt>
                <c:pt idx="2">
                  <c:v>8</c:v>
                </c:pt>
                <c:pt idx="3">
                  <c:v>14</c:v>
                </c:pt>
                <c:pt idx="4">
                  <c:v>20</c:v>
                </c:pt>
                <c:pt idx="5">
                  <c:v>30</c:v>
                </c:pt>
              </c:numCache>
            </c:numRef>
          </c:yVal>
          <c:smooth val="1"/>
        </c:ser>
        <c:dLbls>
          <c:showLegendKey val="0"/>
          <c:showVal val="0"/>
          <c:showCatName val="0"/>
          <c:showSerName val="0"/>
          <c:showPercent val="0"/>
          <c:showBubbleSize val="0"/>
        </c:dLbls>
        <c:axId val="236405504"/>
        <c:axId val="236407808"/>
      </c:scatterChart>
      <c:valAx>
        <c:axId val="236405504"/>
        <c:scaling>
          <c:orientation val="minMax"/>
        </c:scaling>
        <c:delete val="0"/>
        <c:axPos val="t"/>
        <c:title>
          <c:tx>
            <c:rich>
              <a:bodyPr/>
              <a:lstStyle/>
              <a:p>
                <a:pPr>
                  <a:defRPr/>
                </a:pPr>
                <a:r>
                  <a:rPr lang="en-US"/>
                  <a:t>pmol/L/hr</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36407808"/>
        <c:crosses val="autoZero"/>
        <c:crossBetween val="midCat"/>
      </c:valAx>
      <c:valAx>
        <c:axId val="236407808"/>
        <c:scaling>
          <c:orientation val="maxMin"/>
        </c:scaling>
        <c:delete val="0"/>
        <c:axPos val="l"/>
        <c:majorGridlines/>
        <c:title>
          <c:tx>
            <c:rich>
              <a:bodyPr rot="-5400000" vert="horz"/>
              <a:lstStyle/>
              <a:p>
                <a:pPr>
                  <a:defRPr/>
                </a:pPr>
                <a:r>
                  <a:rPr lang="en-US"/>
                  <a:t>Depth</a:t>
                </a:r>
                <a:r>
                  <a:rPr lang="en-US" baseline="0"/>
                  <a:t> (m)</a:t>
                </a:r>
              </a:p>
              <a:p>
                <a:pPr>
                  <a:defRPr/>
                </a:pPr>
                <a:endParaRPr lang="en-US"/>
              </a:p>
            </c:rich>
          </c:tx>
          <c:overlay val="0"/>
        </c:title>
        <c:numFmt formatCode="General" sourceLinked="1"/>
        <c:majorTickMark val="out"/>
        <c:minorTickMark val="none"/>
        <c:tickLblPos val="nextTo"/>
        <c:crossAx val="236405504"/>
        <c:crosses val="autoZero"/>
        <c:crossBetween val="midCat"/>
      </c:valAx>
    </c:plotArea>
    <c:legend>
      <c:legendPos val="r"/>
      <c:layout>
        <c:manualLayout>
          <c:xMode val="edge"/>
          <c:yMode val="edge"/>
          <c:x val="0.49947154650361447"/>
          <c:y val="0.52720188870863505"/>
          <c:w val="0.22789659672429219"/>
          <c:h val="0.24231709729751116"/>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2.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2</xdr:col>
      <xdr:colOff>114300</xdr:colOff>
      <xdr:row>23</xdr:row>
      <xdr:rowOff>57150</xdr:rowOff>
    </xdr:from>
    <xdr:to>
      <xdr:col>7</xdr:col>
      <xdr:colOff>476250</xdr:colOff>
      <xdr:row>43</xdr:row>
      <xdr:rowOff>38100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8</xdr:col>
      <xdr:colOff>311293</xdr:colOff>
      <xdr:row>42</xdr:row>
      <xdr:rowOff>88631</xdr:rowOff>
    </xdr:to>
    <xdr:pic>
      <xdr:nvPicPr>
        <xdr:cNvPr id="2" name="Picture 1"/>
        <xdr:cNvPicPr>
          <a:picLocks noChangeAspect="1"/>
        </xdr:cNvPicPr>
      </xdr:nvPicPr>
      <xdr:blipFill>
        <a:blip xmlns:r="http://schemas.openxmlformats.org/officeDocument/2006/relationships" r:embed="rId1"/>
        <a:stretch>
          <a:fillRect/>
        </a:stretch>
      </xdr:blipFill>
      <xdr:spPr>
        <a:xfrm>
          <a:off x="609600" y="5334000"/>
          <a:ext cx="4578493" cy="275563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8</xdr:col>
      <xdr:colOff>317389</xdr:colOff>
      <xdr:row>47</xdr:row>
      <xdr:rowOff>88631</xdr:rowOff>
    </xdr:to>
    <xdr:pic>
      <xdr:nvPicPr>
        <xdr:cNvPr id="3" name="Picture 2"/>
        <xdr:cNvPicPr>
          <a:picLocks noChangeAspect="1"/>
        </xdr:cNvPicPr>
      </xdr:nvPicPr>
      <xdr:blipFill>
        <a:blip xmlns:r="http://schemas.openxmlformats.org/officeDocument/2006/relationships" r:embed="rId1"/>
        <a:stretch>
          <a:fillRect/>
        </a:stretch>
      </xdr:blipFill>
      <xdr:spPr>
        <a:xfrm>
          <a:off x="609600" y="6286500"/>
          <a:ext cx="4584589" cy="275563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8</xdr:col>
      <xdr:colOff>317389</xdr:colOff>
      <xdr:row>47</xdr:row>
      <xdr:rowOff>88631</xdr:rowOff>
    </xdr:to>
    <xdr:pic>
      <xdr:nvPicPr>
        <xdr:cNvPr id="2" name="Picture 1"/>
        <xdr:cNvPicPr>
          <a:picLocks noChangeAspect="1"/>
        </xdr:cNvPicPr>
      </xdr:nvPicPr>
      <xdr:blipFill>
        <a:blip xmlns:r="http://schemas.openxmlformats.org/officeDocument/2006/relationships" r:embed="rId1"/>
        <a:stretch>
          <a:fillRect/>
        </a:stretch>
      </xdr:blipFill>
      <xdr:spPr>
        <a:xfrm>
          <a:off x="609600" y="6286500"/>
          <a:ext cx="4584589" cy="275563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8</xdr:col>
      <xdr:colOff>317389</xdr:colOff>
      <xdr:row>47</xdr:row>
      <xdr:rowOff>88631</xdr:rowOff>
    </xdr:to>
    <xdr:pic>
      <xdr:nvPicPr>
        <xdr:cNvPr id="2" name="Picture 1"/>
        <xdr:cNvPicPr>
          <a:picLocks noChangeAspect="1"/>
        </xdr:cNvPicPr>
      </xdr:nvPicPr>
      <xdr:blipFill>
        <a:blip xmlns:r="http://schemas.openxmlformats.org/officeDocument/2006/relationships" r:embed="rId1"/>
        <a:stretch>
          <a:fillRect/>
        </a:stretch>
      </xdr:blipFill>
      <xdr:spPr>
        <a:xfrm>
          <a:off x="609600" y="6286500"/>
          <a:ext cx="4584589" cy="275563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8</xdr:col>
      <xdr:colOff>317389</xdr:colOff>
      <xdr:row>47</xdr:row>
      <xdr:rowOff>88631</xdr:rowOff>
    </xdr:to>
    <xdr:pic>
      <xdr:nvPicPr>
        <xdr:cNvPr id="2" name="Picture 1"/>
        <xdr:cNvPicPr>
          <a:picLocks noChangeAspect="1"/>
        </xdr:cNvPicPr>
      </xdr:nvPicPr>
      <xdr:blipFill>
        <a:blip xmlns:r="http://schemas.openxmlformats.org/officeDocument/2006/relationships" r:embed="rId1"/>
        <a:stretch>
          <a:fillRect/>
        </a:stretch>
      </xdr:blipFill>
      <xdr:spPr>
        <a:xfrm>
          <a:off x="609600" y="6286500"/>
          <a:ext cx="4584589" cy="275563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28</xdr:row>
      <xdr:rowOff>0</xdr:rowOff>
    </xdr:from>
    <xdr:to>
      <xdr:col>8</xdr:col>
      <xdr:colOff>317389</xdr:colOff>
      <xdr:row>42</xdr:row>
      <xdr:rowOff>88631</xdr:rowOff>
    </xdr:to>
    <xdr:pic>
      <xdr:nvPicPr>
        <xdr:cNvPr id="3" name="Picture 2"/>
        <xdr:cNvPicPr>
          <a:picLocks noChangeAspect="1"/>
        </xdr:cNvPicPr>
      </xdr:nvPicPr>
      <xdr:blipFill>
        <a:blip xmlns:r="http://schemas.openxmlformats.org/officeDocument/2006/relationships" r:embed="rId1"/>
        <a:stretch>
          <a:fillRect/>
        </a:stretch>
      </xdr:blipFill>
      <xdr:spPr>
        <a:xfrm>
          <a:off x="609600" y="5334000"/>
          <a:ext cx="4584589" cy="27556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22</xdr:row>
      <xdr:rowOff>38100</xdr:rowOff>
    </xdr:from>
    <xdr:to>
      <xdr:col>8</xdr:col>
      <xdr:colOff>390525</xdr:colOff>
      <xdr:row>42</xdr:row>
      <xdr:rowOff>19050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552450</xdr:colOff>
      <xdr:row>22</xdr:row>
      <xdr:rowOff>28575</xdr:rowOff>
    </xdr:from>
    <xdr:to>
      <xdr:col>8</xdr:col>
      <xdr:colOff>315002</xdr:colOff>
      <xdr:row>42</xdr:row>
      <xdr:rowOff>22809</xdr:rowOff>
    </xdr:to>
    <xdr:pic>
      <xdr:nvPicPr>
        <xdr:cNvPr id="2" name="Picture 1"/>
        <xdr:cNvPicPr>
          <a:picLocks noChangeAspect="1"/>
        </xdr:cNvPicPr>
      </xdr:nvPicPr>
      <xdr:blipFill>
        <a:blip xmlns:r="http://schemas.openxmlformats.org/officeDocument/2006/relationships" r:embed="rId1"/>
        <a:stretch>
          <a:fillRect/>
        </a:stretch>
      </xdr:blipFill>
      <xdr:spPr>
        <a:xfrm>
          <a:off x="1771650" y="4219575"/>
          <a:ext cx="3420152" cy="38042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47625</xdr:colOff>
      <xdr:row>22</xdr:row>
      <xdr:rowOff>0</xdr:rowOff>
    </xdr:from>
    <xdr:to>
      <xdr:col>8</xdr:col>
      <xdr:colOff>163723</xdr:colOff>
      <xdr:row>41</xdr:row>
      <xdr:rowOff>105479</xdr:rowOff>
    </xdr:to>
    <xdr:pic>
      <xdr:nvPicPr>
        <xdr:cNvPr id="3" name="Picture 2"/>
        <xdr:cNvPicPr>
          <a:picLocks noChangeAspect="1"/>
        </xdr:cNvPicPr>
      </xdr:nvPicPr>
      <xdr:blipFill>
        <a:blip xmlns:r="http://schemas.openxmlformats.org/officeDocument/2006/relationships" r:embed="rId1"/>
        <a:stretch>
          <a:fillRect/>
        </a:stretch>
      </xdr:blipFill>
      <xdr:spPr>
        <a:xfrm>
          <a:off x="1876425" y="4191000"/>
          <a:ext cx="3164098" cy="37249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23</xdr:row>
      <xdr:rowOff>0</xdr:rowOff>
    </xdr:from>
    <xdr:to>
      <xdr:col>8</xdr:col>
      <xdr:colOff>361950</xdr:colOff>
      <xdr:row>42</xdr:row>
      <xdr:rowOff>171450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26</xdr:row>
      <xdr:rowOff>0</xdr:rowOff>
    </xdr:from>
    <xdr:to>
      <xdr:col>8</xdr:col>
      <xdr:colOff>372152</xdr:colOff>
      <xdr:row>45</xdr:row>
      <xdr:rowOff>184734</xdr:rowOff>
    </xdr:to>
    <xdr:pic>
      <xdr:nvPicPr>
        <xdr:cNvPr id="3" name="Picture 2"/>
        <xdr:cNvPicPr>
          <a:picLocks noChangeAspect="1"/>
        </xdr:cNvPicPr>
      </xdr:nvPicPr>
      <xdr:blipFill>
        <a:blip xmlns:r="http://schemas.openxmlformats.org/officeDocument/2006/relationships" r:embed="rId1"/>
        <a:stretch>
          <a:fillRect/>
        </a:stretch>
      </xdr:blipFill>
      <xdr:spPr>
        <a:xfrm>
          <a:off x="1828800" y="4953000"/>
          <a:ext cx="3420152" cy="380423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26</xdr:row>
      <xdr:rowOff>0</xdr:rowOff>
    </xdr:from>
    <xdr:to>
      <xdr:col>8</xdr:col>
      <xdr:colOff>372152</xdr:colOff>
      <xdr:row>45</xdr:row>
      <xdr:rowOff>184734</xdr:rowOff>
    </xdr:to>
    <xdr:pic>
      <xdr:nvPicPr>
        <xdr:cNvPr id="4" name="Picture 3"/>
        <xdr:cNvPicPr>
          <a:picLocks noChangeAspect="1"/>
        </xdr:cNvPicPr>
      </xdr:nvPicPr>
      <xdr:blipFill>
        <a:blip xmlns:r="http://schemas.openxmlformats.org/officeDocument/2006/relationships" r:embed="rId1"/>
        <a:stretch>
          <a:fillRect/>
        </a:stretch>
      </xdr:blipFill>
      <xdr:spPr>
        <a:xfrm>
          <a:off x="1828800" y="4953000"/>
          <a:ext cx="3420152" cy="380423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8</xdr:col>
      <xdr:colOff>317389</xdr:colOff>
      <xdr:row>47</xdr:row>
      <xdr:rowOff>88631</xdr:rowOff>
    </xdr:to>
    <xdr:pic>
      <xdr:nvPicPr>
        <xdr:cNvPr id="4" name="Picture 3"/>
        <xdr:cNvPicPr>
          <a:picLocks noChangeAspect="1"/>
        </xdr:cNvPicPr>
      </xdr:nvPicPr>
      <xdr:blipFill>
        <a:blip xmlns:r="http://schemas.openxmlformats.org/officeDocument/2006/relationships" r:embed="rId1"/>
        <a:stretch>
          <a:fillRect/>
        </a:stretch>
      </xdr:blipFill>
      <xdr:spPr>
        <a:xfrm>
          <a:off x="609600" y="6286500"/>
          <a:ext cx="4584589" cy="275563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8</xdr:col>
      <xdr:colOff>317389</xdr:colOff>
      <xdr:row>47</xdr:row>
      <xdr:rowOff>88631</xdr:rowOff>
    </xdr:to>
    <xdr:pic>
      <xdr:nvPicPr>
        <xdr:cNvPr id="2" name="Picture 1"/>
        <xdr:cNvPicPr>
          <a:picLocks noChangeAspect="1"/>
        </xdr:cNvPicPr>
      </xdr:nvPicPr>
      <xdr:blipFill>
        <a:blip xmlns:r="http://schemas.openxmlformats.org/officeDocument/2006/relationships" r:embed="rId1"/>
        <a:stretch>
          <a:fillRect/>
        </a:stretch>
      </xdr:blipFill>
      <xdr:spPr>
        <a:xfrm>
          <a:off x="609600" y="6286500"/>
          <a:ext cx="4584589" cy="27556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thanie/Desktop/PS-1312/PS13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D05"/>
      <sheetName val="CTD07"/>
      <sheetName val="CTD12"/>
      <sheetName val="CTD15"/>
      <sheetName val="CTD19"/>
      <sheetName val="CTD23"/>
      <sheetName val="CTD31"/>
      <sheetName val="I1A"/>
      <sheetName val="I1B"/>
      <sheetName val="I1C"/>
      <sheetName val="I-1"/>
      <sheetName val="I2A"/>
      <sheetName val="I2B"/>
      <sheetName val="I-2"/>
      <sheetName val="I3A"/>
      <sheetName val="I3B"/>
      <sheetName val="I-3"/>
      <sheetName val="N1A"/>
      <sheetName val="N1B"/>
      <sheetName val="N-1"/>
      <sheetName val="Si1A"/>
      <sheetName val="Si1B"/>
      <sheetName val="Si-1"/>
      <sheetName val="Si2A"/>
      <sheetName val="Si2B"/>
      <sheetName val="Si-2"/>
      <sheetName val="Si3A"/>
      <sheetName val="Si3B"/>
      <sheetName val="Si-3"/>
      <sheetName val="Si4A"/>
      <sheetName val="Si4B"/>
      <sheetName val="SI-4"/>
      <sheetName val="Sheet9"/>
    </sheetNames>
    <sheetDataSet>
      <sheetData sheetId="0">
        <row r="175">
          <cell r="C175">
            <v>0.1295791067794699</v>
          </cell>
          <cell r="E175">
            <v>0.10211813617809236</v>
          </cell>
          <cell r="G175">
            <v>5.9817451037503799E-2</v>
          </cell>
          <cell r="I175">
            <v>7.093620025232155E-3</v>
          </cell>
        </row>
        <row r="176">
          <cell r="C176">
            <v>0.14225261533890077</v>
          </cell>
          <cell r="E176">
            <v>8.3503004607428474E-2</v>
          </cell>
          <cell r="G176">
            <v>7.7660740551721855E-2</v>
          </cell>
          <cell r="I176">
            <v>7.3774137796442166E-3</v>
          </cell>
        </row>
        <row r="177">
          <cell r="C177">
            <v>0.13159361093180744</v>
          </cell>
          <cell r="E177">
            <v>7.0248716637973399E-2</v>
          </cell>
          <cell r="G177">
            <v>7.4900145802573093E-2</v>
          </cell>
          <cell r="I177">
            <v>6.0977808965892938E-3</v>
          </cell>
        </row>
        <row r="178">
          <cell r="C178">
            <v>0.11107621521030575</v>
          </cell>
          <cell r="E178">
            <v>5.0613850656867028E-2</v>
          </cell>
          <cell r="G178">
            <v>6.4787030873715831E-2</v>
          </cell>
          <cell r="I178">
            <v>5.7939474724616122E-3</v>
          </cell>
        </row>
        <row r="179">
          <cell r="C179">
            <v>3.7734080561027936E-2</v>
          </cell>
          <cell r="E179">
            <v>1.2736685757262639E-2</v>
          </cell>
          <cell r="G179">
            <v>1.9190738360906002E-2</v>
          </cell>
          <cell r="I179">
            <v>3.1583934688505432E-3</v>
          </cell>
        </row>
        <row r="180">
          <cell r="C180">
            <v>1.4907112764901954E-2</v>
          </cell>
          <cell r="E180">
            <v>9.2035259544528542E-3</v>
          </cell>
          <cell r="G180">
            <v>1.5259510113427183E-2</v>
          </cell>
          <cell r="I180">
            <v>2.5456172350896513E-3</v>
          </cell>
        </row>
      </sheetData>
      <sheetData sheetId="1">
        <row r="166">
          <cell r="B166">
            <v>2</v>
          </cell>
        </row>
        <row r="167">
          <cell r="B167">
            <v>5</v>
          </cell>
        </row>
        <row r="168">
          <cell r="B168">
            <v>9</v>
          </cell>
        </row>
        <row r="169">
          <cell r="B169">
            <v>15</v>
          </cell>
        </row>
        <row r="170">
          <cell r="B170">
            <v>30</v>
          </cell>
        </row>
        <row r="171">
          <cell r="B171">
            <v>40</v>
          </cell>
        </row>
        <row r="175">
          <cell r="C175">
            <v>0.32123378482981707</v>
          </cell>
          <cell r="E175">
            <v>8.4394095345967327E-2</v>
          </cell>
          <cell r="G175">
            <v>0.15142474632690262</v>
          </cell>
          <cell r="I175">
            <v>9.7004641914734194E-3</v>
          </cell>
        </row>
        <row r="176">
          <cell r="C176">
            <v>0.30321801913646046</v>
          </cell>
          <cell r="E176">
            <v>9.8252068088010916E-2</v>
          </cell>
          <cell r="G176">
            <v>0.1327967227142218</v>
          </cell>
          <cell r="I176">
            <v>9.7781637760400771E-3</v>
          </cell>
        </row>
        <row r="177">
          <cell r="C177">
            <v>0.30315198375700803</v>
          </cell>
          <cell r="E177">
            <v>9.8664810230512989E-2</v>
          </cell>
          <cell r="G177">
            <v>0.14228935178888069</v>
          </cell>
          <cell r="I177">
            <v>9.9160873330251999E-3</v>
          </cell>
        </row>
        <row r="178">
          <cell r="C178">
            <v>0.18018446479489761</v>
          </cell>
          <cell r="E178">
            <v>6.1728288476329218E-2</v>
          </cell>
          <cell r="G178">
            <v>9.066077915911358E-2</v>
          </cell>
          <cell r="I178">
            <v>5.2828712265976267E-3</v>
          </cell>
        </row>
        <row r="179">
          <cell r="C179">
            <v>0.14860448017726824</v>
          </cell>
          <cell r="E179">
            <v>1.4245949762463557E-2</v>
          </cell>
          <cell r="G179">
            <v>2.5603770411935928E-2</v>
          </cell>
          <cell r="I179">
            <v>2.9034585082745004E-3</v>
          </cell>
        </row>
        <row r="180">
          <cell r="C180">
            <v>2.1881100705066537E-2</v>
          </cell>
          <cell r="E180">
            <v>1.3996508053487127E-2</v>
          </cell>
          <cell r="G180">
            <v>2.2716202681280745E-2</v>
          </cell>
          <cell r="I180">
            <v>2.9436765479763233E-3</v>
          </cell>
        </row>
      </sheetData>
      <sheetData sheetId="2"/>
      <sheetData sheetId="3"/>
      <sheetData sheetId="4">
        <row r="166">
          <cell r="B166">
            <v>2</v>
          </cell>
          <cell r="C166">
            <v>0.34422114340015514</v>
          </cell>
          <cell r="D166">
            <v>2.9522281781382449E-2</v>
          </cell>
          <cell r="E166">
            <v>0.12345243285543238</v>
          </cell>
          <cell r="F166">
            <v>3.042428245157499E-2</v>
          </cell>
          <cell r="G166">
            <v>0.15180797137793611</v>
          </cell>
          <cell r="H166">
            <v>3.1486009948873045E-2</v>
          </cell>
          <cell r="I166">
            <v>1.2772150900080744E-2</v>
          </cell>
        </row>
        <row r="167">
          <cell r="B167">
            <v>5</v>
          </cell>
          <cell r="C167">
            <v>0.32107065004408814</v>
          </cell>
          <cell r="D167">
            <v>3.5309825446819716E-2</v>
          </cell>
          <cell r="E167">
            <v>0.1033965377247299</v>
          </cell>
          <cell r="F167">
            <v>1.2157092463633E-2</v>
          </cell>
          <cell r="G167">
            <v>0.16976989485215574</v>
          </cell>
          <cell r="H167">
            <v>1.386869633942818E-2</v>
          </cell>
          <cell r="I167">
            <v>8.1432642361539583E-3</v>
          </cell>
        </row>
        <row r="168">
          <cell r="B168">
            <v>8</v>
          </cell>
          <cell r="C168">
            <v>0.29581120259746441</v>
          </cell>
          <cell r="D168">
            <v>4.5857362481822872E-2</v>
          </cell>
          <cell r="E168">
            <v>0.10697035812478832</v>
          </cell>
          <cell r="F168">
            <v>1.5859800015193676E-2</v>
          </cell>
          <cell r="G168">
            <v>0.16196837572096867</v>
          </cell>
          <cell r="H168">
            <v>3.4220048536718048E-2</v>
          </cell>
          <cell r="I168">
            <v>8.6881415146427016E-3</v>
          </cell>
        </row>
        <row r="169">
          <cell r="B169">
            <v>14</v>
          </cell>
          <cell r="C169">
            <v>0.15405368430307873</v>
          </cell>
          <cell r="D169">
            <v>1.9878682703812545E-2</v>
          </cell>
          <cell r="E169">
            <v>6.3419709484400177E-2</v>
          </cell>
          <cell r="F169">
            <v>3.987482339489732E-3</v>
          </cell>
          <cell r="G169">
            <v>9.5114884529864011E-2</v>
          </cell>
          <cell r="H169">
            <v>1.2124792781704651E-2</v>
          </cell>
          <cell r="I169">
            <v>7.723809623950942E-3</v>
          </cell>
        </row>
        <row r="170">
          <cell r="B170">
            <v>20</v>
          </cell>
          <cell r="C170">
            <v>9.5690509548934266E-2</v>
          </cell>
          <cell r="D170">
            <v>1.3212015039561613E-2</v>
          </cell>
          <cell r="E170">
            <v>3.6504381950403848E-2</v>
          </cell>
          <cell r="F170">
            <v>1.3064254838398605E-2</v>
          </cell>
          <cell r="G170">
            <v>5.7263551850171519E-2</v>
          </cell>
          <cell r="H170">
            <v>7.5351137517384679E-3</v>
          </cell>
          <cell r="I170">
            <v>9.6242063950021054E-3</v>
          </cell>
        </row>
        <row r="171">
          <cell r="B171">
            <v>30</v>
          </cell>
          <cell r="C171">
            <v>7.3360610872727938E-2</v>
          </cell>
          <cell r="D171">
            <v>1.9124521396450697E-2</v>
          </cell>
          <cell r="E171">
            <v>2.1969327476067908E-2</v>
          </cell>
          <cell r="F171">
            <v>1.9041023695072843E-3</v>
          </cell>
          <cell r="G171">
            <v>4.658763852426482E-2</v>
          </cell>
          <cell r="H171">
            <v>8.6412860083142744E-3</v>
          </cell>
          <cell r="I171">
            <v>4.2131245054231143E-3</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workbookViewId="0">
      <selection activeCell="B5" sqref="B5"/>
    </sheetView>
  </sheetViews>
  <sheetFormatPr defaultRowHeight="15" x14ac:dyDescent="0.25"/>
  <sheetData>
    <row r="1" spans="1:14" ht="94.5" customHeight="1" x14ac:dyDescent="0.25">
      <c r="A1" s="165" t="s">
        <v>18</v>
      </c>
      <c r="B1" s="165"/>
      <c r="C1" s="165"/>
      <c r="D1" s="165"/>
      <c r="E1" s="165"/>
      <c r="F1" s="165"/>
      <c r="G1" s="165"/>
      <c r="H1" s="165"/>
      <c r="I1" s="165"/>
      <c r="J1" s="165"/>
      <c r="K1" s="165"/>
      <c r="L1" s="165"/>
      <c r="M1" s="165"/>
      <c r="N1" s="165"/>
    </row>
    <row r="5" spans="1:14" x14ac:dyDescent="0.25">
      <c r="B5" t="s">
        <v>27</v>
      </c>
    </row>
    <row r="6" spans="1:14" x14ac:dyDescent="0.25">
      <c r="A6" t="s">
        <v>0</v>
      </c>
      <c r="B6" s="2" t="s">
        <v>1</v>
      </c>
      <c r="C6" s="2"/>
      <c r="D6" s="2"/>
      <c r="E6" s="3" t="s">
        <v>2</v>
      </c>
      <c r="F6" s="3"/>
      <c r="G6" s="3"/>
      <c r="H6" s="4" t="s">
        <v>3</v>
      </c>
      <c r="I6" s="4"/>
      <c r="J6" s="4"/>
      <c r="K6" s="5" t="s">
        <v>4</v>
      </c>
      <c r="L6" s="5"/>
      <c r="M6" s="5"/>
    </row>
    <row r="7" spans="1:14" x14ac:dyDescent="0.25">
      <c r="A7">
        <v>2</v>
      </c>
      <c r="B7">
        <v>0.12364161442144414</v>
      </c>
      <c r="C7">
        <v>0.13761116459910169</v>
      </c>
      <c r="D7">
        <v>0.12748454131786388</v>
      </c>
      <c r="E7">
        <v>8.7008047261186383E-2</v>
      </c>
      <c r="F7">
        <v>8.943079498076531E-2</v>
      </c>
      <c r="G7">
        <v>0.1299155662923254</v>
      </c>
      <c r="H7">
        <v>6.0645070202637874E-2</v>
      </c>
      <c r="I7">
        <v>6.1026047205786436E-2</v>
      </c>
      <c r="J7">
        <v>5.7781235704087094E-2</v>
      </c>
      <c r="K7">
        <v>7.2925763239117059E-3</v>
      </c>
      <c r="L7">
        <v>6.777462632319823E-3</v>
      </c>
      <c r="M7">
        <v>7.2108211194649371E-3</v>
      </c>
    </row>
    <row r="8" spans="1:14" x14ac:dyDescent="0.25">
      <c r="A8">
        <v>6</v>
      </c>
      <c r="B8">
        <v>0.14462546030216472</v>
      </c>
      <c r="C8">
        <v>0.14453096562937273</v>
      </c>
      <c r="D8">
        <v>0.13760142008516482</v>
      </c>
      <c r="E8">
        <v>8.3667879869424019E-2</v>
      </c>
      <c r="F8">
        <v>8.9323047131080455E-2</v>
      </c>
      <c r="G8">
        <v>7.7518086821780921E-2</v>
      </c>
      <c r="H8">
        <v>7.4478069597435484E-2</v>
      </c>
      <c r="I8">
        <v>8.3118247817368221E-2</v>
      </c>
      <c r="J8">
        <v>7.5385904240361887E-2</v>
      </c>
      <c r="K8">
        <v>7.1794848980599119E-3</v>
      </c>
      <c r="L8">
        <v>8.1702927047510501E-3</v>
      </c>
      <c r="M8">
        <v>6.782463736121686E-3</v>
      </c>
    </row>
    <row r="9" spans="1:14" x14ac:dyDescent="0.25">
      <c r="A9">
        <v>11</v>
      </c>
      <c r="B9">
        <v>0.12996794106117751</v>
      </c>
      <c r="C9">
        <v>0.13169798302243615</v>
      </c>
      <c r="D9">
        <v>0.13311490871180867</v>
      </c>
      <c r="E9">
        <v>6.6234753054761161E-2</v>
      </c>
      <c r="F9">
        <v>7.9978967328304257E-2</v>
      </c>
      <c r="G9">
        <v>6.4532429530854821E-2</v>
      </c>
      <c r="H9">
        <v>6.8983535305291457E-2</v>
      </c>
      <c r="I9">
        <v>8.4635441524942151E-2</v>
      </c>
      <c r="J9">
        <v>7.1081460577485642E-2</v>
      </c>
      <c r="K9">
        <v>6.3541214618533627E-3</v>
      </c>
      <c r="L9">
        <v>5.9734181008396442E-3</v>
      </c>
      <c r="M9">
        <v>5.9658031270748745E-3</v>
      </c>
    </row>
    <row r="10" spans="1:14" x14ac:dyDescent="0.25">
      <c r="A10">
        <v>18</v>
      </c>
      <c r="B10">
        <v>0.10630835691328316</v>
      </c>
      <c r="C10">
        <v>0.11470098301320282</v>
      </c>
      <c r="D10">
        <v>0.11221930570443127</v>
      </c>
      <c r="E10">
        <v>5.0638044482795387E-2</v>
      </c>
      <c r="F10">
        <v>5.0545814492456792E-2</v>
      </c>
      <c r="G10">
        <v>5.0657692995348919E-2</v>
      </c>
      <c r="H10">
        <v>5.6044591077083983E-2</v>
      </c>
      <c r="I10">
        <v>7.2373541659496859E-2</v>
      </c>
      <c r="J10">
        <v>6.5942959884566665E-2</v>
      </c>
      <c r="K10">
        <v>5.6554022917109101E-3</v>
      </c>
      <c r="L10">
        <v>5.5685855471625575E-3</v>
      </c>
      <c r="M10">
        <v>6.1578545785113698E-3</v>
      </c>
    </row>
    <row r="11" spans="1:14" x14ac:dyDescent="0.25">
      <c r="A11">
        <v>32</v>
      </c>
      <c r="B11">
        <v>5.8109136205792326E-2</v>
      </c>
      <c r="C11">
        <v>2.4231703539804441E-2</v>
      </c>
      <c r="D11">
        <v>3.0861401937487046E-2</v>
      </c>
      <c r="E11">
        <v>1.141615260837194E-2</v>
      </c>
      <c r="F11">
        <v>1.3242475470836549E-2</v>
      </c>
      <c r="G11">
        <v>1.355142919257943E-2</v>
      </c>
      <c r="H11">
        <v>1.8050236834749531E-2</v>
      </c>
      <c r="I11">
        <v>2.3098166178000017E-2</v>
      </c>
      <c r="J11">
        <v>1.6423812069968451E-2</v>
      </c>
      <c r="K11">
        <v>3.2076717167350633E-3</v>
      </c>
      <c r="L11">
        <v>3.1091152209660237E-3</v>
      </c>
      <c r="M11">
        <v>4.0371448213225646E-5</v>
      </c>
    </row>
    <row r="12" spans="1:14" x14ac:dyDescent="0.25">
      <c r="A12">
        <v>48</v>
      </c>
      <c r="B12">
        <v>1.3675667758157433E-2</v>
      </c>
      <c r="C12">
        <v>1.4967812634040577E-2</v>
      </c>
      <c r="D12">
        <v>1.6077857902507854E-2</v>
      </c>
      <c r="E12">
        <v>9.1392376800183313E-3</v>
      </c>
      <c r="F12">
        <v>1.042816096536916E-2</v>
      </c>
      <c r="G12">
        <v>8.0431792179710693E-3</v>
      </c>
      <c r="H12">
        <v>1.3281182402628308E-2</v>
      </c>
      <c r="I12">
        <v>1.9907754900586487E-2</v>
      </c>
      <c r="J12">
        <v>1.2589593037066759E-2</v>
      </c>
      <c r="K12">
        <v>1.8072871068387873E-3</v>
      </c>
      <c r="L12">
        <v>3.037694623771443E-3</v>
      </c>
      <c r="M12">
        <v>2.7918699746587242E-3</v>
      </c>
    </row>
    <row r="15" spans="1:14" x14ac:dyDescent="0.25">
      <c r="A15" t="s">
        <v>0</v>
      </c>
      <c r="B15" s="2" t="s">
        <v>1</v>
      </c>
      <c r="C15" s="10" t="s">
        <v>5</v>
      </c>
      <c r="D15" s="3" t="s">
        <v>2</v>
      </c>
      <c r="E15" s="11" t="s">
        <v>5</v>
      </c>
      <c r="F15" s="4" t="s">
        <v>3</v>
      </c>
      <c r="G15" s="12" t="s">
        <v>5</v>
      </c>
      <c r="H15" s="5" t="s">
        <v>4</v>
      </c>
      <c r="I15" s="13" t="s">
        <v>5</v>
      </c>
    </row>
    <row r="16" spans="1:14" x14ac:dyDescent="0.25">
      <c r="A16">
        <v>2</v>
      </c>
      <c r="B16">
        <v>0.1295791067794699</v>
      </c>
      <c r="C16">
        <v>7.2164732658160438E-3</v>
      </c>
      <c r="D16">
        <v>0.10211813617809236</v>
      </c>
      <c r="E16">
        <v>2.4103739696257318E-2</v>
      </c>
      <c r="F16">
        <v>5.9817451037503799E-2</v>
      </c>
      <c r="G16">
        <v>1.7736728932537136E-3</v>
      </c>
      <c r="H16">
        <v>7.093620025232155E-3</v>
      </c>
      <c r="I16">
        <v>2.76834971026739E-4</v>
      </c>
    </row>
    <row r="17" spans="1:9" x14ac:dyDescent="0.25">
      <c r="A17">
        <v>6</v>
      </c>
      <c r="B17">
        <v>0.14225261533890077</v>
      </c>
      <c r="C17">
        <v>4.0283303336591317E-3</v>
      </c>
      <c r="D17">
        <v>8.3503004607428474E-2</v>
      </c>
      <c r="E17">
        <v>5.9042069632633904E-3</v>
      </c>
      <c r="F17">
        <v>7.7660740551721855E-2</v>
      </c>
      <c r="G17">
        <v>4.7480869937967032E-3</v>
      </c>
      <c r="H17">
        <v>7.3774137796442166E-3</v>
      </c>
      <c r="I17">
        <v>7.1477212674083844E-4</v>
      </c>
    </row>
    <row r="18" spans="1:9" x14ac:dyDescent="0.25">
      <c r="A18">
        <v>11</v>
      </c>
      <c r="B18">
        <v>0.13159361093180744</v>
      </c>
      <c r="C18">
        <v>1.5760778846574833E-3</v>
      </c>
      <c r="D18">
        <v>7.0248716637973399E-2</v>
      </c>
      <c r="E18">
        <v>8.4695224314906992E-3</v>
      </c>
      <c r="F18">
        <v>7.4900145802573093E-2</v>
      </c>
      <c r="G18">
        <v>8.4960172853761808E-3</v>
      </c>
      <c r="H18">
        <v>6.0977808965892938E-3</v>
      </c>
      <c r="I18">
        <v>2.220300903172503E-4</v>
      </c>
    </row>
    <row r="19" spans="1:9" x14ac:dyDescent="0.25">
      <c r="A19">
        <v>18</v>
      </c>
      <c r="B19">
        <v>0.11107621521030575</v>
      </c>
      <c r="C19">
        <v>4.3115003330143958E-3</v>
      </c>
      <c r="D19">
        <v>5.0613850656867028E-2</v>
      </c>
      <c r="E19">
        <v>5.973446042390047E-5</v>
      </c>
      <c r="F19">
        <v>6.4787030873715831E-2</v>
      </c>
      <c r="G19">
        <v>8.2256176478921385E-3</v>
      </c>
      <c r="H19">
        <v>5.7939474724616122E-3</v>
      </c>
      <c r="I19">
        <v>3.1812823382816163E-4</v>
      </c>
    </row>
    <row r="20" spans="1:9" x14ac:dyDescent="0.25">
      <c r="A20">
        <v>32</v>
      </c>
      <c r="B20">
        <v>3.7734080561027936E-2</v>
      </c>
      <c r="C20">
        <v>1.7953979909939001E-2</v>
      </c>
      <c r="D20">
        <v>1.2736685757262639E-2</v>
      </c>
      <c r="E20">
        <v>1.1540012775270588E-3</v>
      </c>
      <c r="F20">
        <v>1.9190738360906002E-2</v>
      </c>
      <c r="G20">
        <v>3.4802741972757532E-3</v>
      </c>
      <c r="H20">
        <v>3.1583934688505432E-3</v>
      </c>
      <c r="I20">
        <v>6.9689966488271186E-5</v>
      </c>
    </row>
    <row r="21" spans="1:9" x14ac:dyDescent="0.25">
      <c r="A21">
        <v>48</v>
      </c>
      <c r="B21">
        <v>1.4907112764901954E-2</v>
      </c>
      <c r="C21">
        <v>1.2022448702276331E-3</v>
      </c>
      <c r="D21">
        <v>9.2035259544528542E-3</v>
      </c>
      <c r="E21">
        <v>1.193789856100243E-3</v>
      </c>
      <c r="F21">
        <v>1.5259510113427183E-2</v>
      </c>
      <c r="G21">
        <v>4.040322841513377E-3</v>
      </c>
      <c r="H21">
        <v>2.5456172350896513E-3</v>
      </c>
      <c r="I21">
        <v>6.5111901618678826E-4</v>
      </c>
    </row>
  </sheetData>
  <mergeCells count="1">
    <mergeCell ref="A1:N1"/>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workbookViewId="0">
      <selection activeCell="B17" sqref="B17"/>
    </sheetView>
  </sheetViews>
  <sheetFormatPr defaultRowHeight="15" x14ac:dyDescent="0.25"/>
  <sheetData>
    <row r="1" spans="1:27" x14ac:dyDescent="0.25">
      <c r="A1" s="165" t="s">
        <v>22</v>
      </c>
      <c r="B1" s="165"/>
      <c r="C1" s="165"/>
      <c r="D1" s="165"/>
      <c r="E1" s="165"/>
      <c r="F1" s="165"/>
      <c r="G1" s="165"/>
      <c r="H1" s="165"/>
      <c r="I1" s="165"/>
      <c r="J1" s="165"/>
      <c r="K1" s="165"/>
      <c r="L1" s="165"/>
      <c r="M1" s="165"/>
    </row>
    <row r="2" spans="1:27" x14ac:dyDescent="0.25">
      <c r="A2" s="165"/>
      <c r="B2" s="165"/>
      <c r="C2" s="165"/>
      <c r="D2" s="165"/>
      <c r="E2" s="165"/>
      <c r="F2" s="165"/>
      <c r="G2" s="165"/>
      <c r="H2" s="165"/>
      <c r="I2" s="165"/>
      <c r="J2" s="165"/>
      <c r="K2" s="165"/>
      <c r="L2" s="165"/>
      <c r="M2" s="165"/>
    </row>
    <row r="3" spans="1:27" x14ac:dyDescent="0.25">
      <c r="A3" s="165"/>
      <c r="B3" s="165"/>
      <c r="C3" s="165"/>
      <c r="D3" s="165"/>
      <c r="E3" s="165"/>
      <c r="F3" s="165"/>
      <c r="G3" s="165"/>
      <c r="H3" s="165"/>
      <c r="I3" s="165"/>
      <c r="J3" s="165"/>
      <c r="K3" s="165"/>
      <c r="L3" s="165"/>
      <c r="M3" s="165"/>
    </row>
    <row r="4" spans="1:27" ht="99.75" customHeight="1" x14ac:dyDescent="0.25">
      <c r="A4" s="165"/>
      <c r="B4" s="165"/>
      <c r="C4" s="165"/>
      <c r="D4" s="165"/>
      <c r="E4" s="165"/>
      <c r="F4" s="165"/>
      <c r="G4" s="165"/>
      <c r="H4" s="165"/>
      <c r="I4" s="165"/>
      <c r="J4" s="165"/>
      <c r="K4" s="165"/>
      <c r="L4" s="165"/>
      <c r="M4" s="165"/>
    </row>
    <row r="5" spans="1:27" x14ac:dyDescent="0.25">
      <c r="B5" t="s">
        <v>27</v>
      </c>
    </row>
    <row r="6" spans="1:27" x14ac:dyDescent="0.25">
      <c r="A6" s="90"/>
      <c r="B6" s="92" t="s">
        <v>1</v>
      </c>
      <c r="C6" s="92"/>
      <c r="D6" s="92"/>
      <c r="E6" s="91" t="s">
        <v>2</v>
      </c>
      <c r="F6" s="91"/>
      <c r="G6" s="91"/>
      <c r="H6" s="93" t="s">
        <v>3</v>
      </c>
      <c r="I6" s="93"/>
      <c r="J6" s="93"/>
      <c r="K6" s="94" t="s">
        <v>4</v>
      </c>
      <c r="L6" s="94"/>
      <c r="M6" s="94"/>
      <c r="O6" s="155"/>
      <c r="P6" s="157" t="s">
        <v>1</v>
      </c>
      <c r="Q6" s="157"/>
      <c r="R6" s="157"/>
      <c r="S6" s="156" t="s">
        <v>2</v>
      </c>
      <c r="T6" s="156"/>
      <c r="U6" s="156"/>
      <c r="V6" s="158" t="s">
        <v>3</v>
      </c>
      <c r="W6" s="158"/>
      <c r="X6" s="158"/>
      <c r="Y6" s="159" t="s">
        <v>4</v>
      </c>
      <c r="Z6" s="159"/>
      <c r="AA6" s="159"/>
    </row>
    <row r="7" spans="1:27" x14ac:dyDescent="0.25">
      <c r="A7" s="90" t="s">
        <v>6</v>
      </c>
      <c r="B7" s="90">
        <v>0.28673871761715186</v>
      </c>
      <c r="C7" s="90">
        <v>0.172590194935483</v>
      </c>
      <c r="D7" s="90">
        <v>0.16214655915730475</v>
      </c>
      <c r="E7" s="90">
        <v>7.3377144855086951E-2</v>
      </c>
      <c r="F7" s="90">
        <v>8.0299963846547098E-2</v>
      </c>
      <c r="G7" s="90">
        <v>0.10441979285071723</v>
      </c>
      <c r="H7" s="90">
        <v>8.7025417287279569E-2</v>
      </c>
      <c r="I7" s="90">
        <v>9.3421391295289591E-2</v>
      </c>
      <c r="J7" s="90">
        <v>8.8199684761171557E-2</v>
      </c>
      <c r="K7" s="90">
        <v>1.064278177459296E-2</v>
      </c>
      <c r="L7" s="90">
        <v>1.1177370771394197E-2</v>
      </c>
      <c r="M7" s="90">
        <v>1.3414873523291191E-2</v>
      </c>
      <c r="O7" s="155" t="s">
        <v>6</v>
      </c>
      <c r="P7" s="155">
        <f>B7/0.0002</f>
        <v>1433.6935880857593</v>
      </c>
      <c r="Q7" s="155">
        <f t="shared" ref="Q7:S15" si="0">C7/0.0002</f>
        <v>862.95097467741493</v>
      </c>
      <c r="R7" s="155">
        <f t="shared" si="0"/>
        <v>810.73279578652375</v>
      </c>
      <c r="S7" s="155">
        <f t="shared" si="0"/>
        <v>366.88572427543471</v>
      </c>
      <c r="T7" s="155">
        <f t="shared" ref="T7:T15" si="1">F7/0.0002</f>
        <v>401.49981923273549</v>
      </c>
      <c r="U7" s="155">
        <f t="shared" ref="U7:V15" si="2">G7/0.0002</f>
        <v>522.09896425358613</v>
      </c>
      <c r="V7" s="155">
        <f t="shared" si="2"/>
        <v>435.1270864363978</v>
      </c>
      <c r="W7" s="155">
        <f t="shared" ref="W7:W15" si="3">I7/0.0002</f>
        <v>467.10695647644792</v>
      </c>
      <c r="X7" s="155">
        <f t="shared" ref="X7:Y15" si="4">J7/0.0002</f>
        <v>440.99842380585778</v>
      </c>
      <c r="Y7" s="155">
        <f t="shared" si="4"/>
        <v>53.213908872964794</v>
      </c>
      <c r="Z7" s="155">
        <f t="shared" ref="Z7:Z15" si="5">L7/0.0002</f>
        <v>55.886853856970987</v>
      </c>
      <c r="AA7" s="155">
        <f t="shared" ref="AA7:AA15" si="6">M7/0.0002</f>
        <v>67.074367616455945</v>
      </c>
    </row>
    <row r="8" spans="1:27" x14ac:dyDescent="0.25">
      <c r="A8" s="90" t="s">
        <v>6</v>
      </c>
      <c r="B8" s="90">
        <v>0.12407103594975252</v>
      </c>
      <c r="C8" s="90">
        <v>0.12275424349014935</v>
      </c>
      <c r="D8" s="90">
        <v>0.11967067899362974</v>
      </c>
      <c r="E8" s="90">
        <v>6.2957437501955663E-2</v>
      </c>
      <c r="F8" s="90">
        <v>8.1105897207915695E-2</v>
      </c>
      <c r="G8" s="90">
        <v>9.6472344023333795E-2</v>
      </c>
      <c r="H8" s="90">
        <v>8.6953099852592752E-2</v>
      </c>
      <c r="I8" s="90">
        <v>0.12011879952900487</v>
      </c>
      <c r="J8" s="90">
        <v>8.010644297271538E-2</v>
      </c>
      <c r="K8" s="90">
        <v>1.104288678675198E-2</v>
      </c>
      <c r="L8" s="90">
        <v>1.134086232499934E-2</v>
      </c>
      <c r="M8" s="90">
        <v>1.1122173993855297E-2</v>
      </c>
      <c r="O8" s="155" t="s">
        <v>6</v>
      </c>
      <c r="P8" s="155">
        <f t="shared" ref="P8:P15" si="7">B8/0.0002</f>
        <v>620.35517974876257</v>
      </c>
      <c r="Q8" s="155">
        <f t="shared" ref="Q8:Q15" si="8">C8/0.0002</f>
        <v>613.77121745074669</v>
      </c>
      <c r="R8" s="155">
        <f t="shared" ref="R8:R15" si="9">D8/0.0002</f>
        <v>598.35339496814868</v>
      </c>
      <c r="S8" s="155">
        <f t="shared" si="0"/>
        <v>314.78718750977828</v>
      </c>
      <c r="T8" s="155">
        <f t="shared" si="1"/>
        <v>405.52948603957844</v>
      </c>
      <c r="U8" s="155">
        <f t="shared" si="2"/>
        <v>482.36172011666895</v>
      </c>
      <c r="V8" s="155">
        <f t="shared" si="2"/>
        <v>434.76549926296371</v>
      </c>
      <c r="W8" s="155">
        <f t="shared" si="3"/>
        <v>600.59399764502427</v>
      </c>
      <c r="X8" s="155">
        <f t="shared" si="4"/>
        <v>400.53221486357688</v>
      </c>
      <c r="Y8" s="155">
        <f t="shared" si="4"/>
        <v>55.214433933759892</v>
      </c>
      <c r="Z8" s="155">
        <f t="shared" si="5"/>
        <v>56.704311624996699</v>
      </c>
      <c r="AA8" s="155">
        <f t="shared" si="6"/>
        <v>55.610869969276486</v>
      </c>
    </row>
    <row r="9" spans="1:27" x14ac:dyDescent="0.25">
      <c r="A9" s="90" t="s">
        <v>6</v>
      </c>
      <c r="B9" s="90">
        <v>0.18045002263868157</v>
      </c>
      <c r="C9" s="90">
        <v>0.1817940044657477</v>
      </c>
      <c r="D9" s="90">
        <v>0.15942550783871551</v>
      </c>
      <c r="E9" s="90">
        <v>8.3919649781685854E-2</v>
      </c>
      <c r="F9" s="90">
        <v>0.12502227231032115</v>
      </c>
      <c r="G9" s="90">
        <v>8.3269458655015879E-2</v>
      </c>
      <c r="H9" s="90">
        <v>8.1682125190642191E-2</v>
      </c>
      <c r="I9" s="90">
        <v>8.5253487756966145E-2</v>
      </c>
      <c r="J9" s="90">
        <v>0.16377017324341125</v>
      </c>
      <c r="K9" s="90">
        <v>1.4269036604252388E-2</v>
      </c>
      <c r="L9" s="90">
        <v>1.5758170283881927E-2</v>
      </c>
      <c r="M9" s="90">
        <v>1.6725696303559502E-2</v>
      </c>
      <c r="O9" s="155" t="s">
        <v>6</v>
      </c>
      <c r="P9" s="155">
        <f t="shared" si="7"/>
        <v>902.25011319340774</v>
      </c>
      <c r="Q9" s="155">
        <f t="shared" si="8"/>
        <v>908.97002232873842</v>
      </c>
      <c r="R9" s="155">
        <f t="shared" si="9"/>
        <v>797.12753919357749</v>
      </c>
      <c r="S9" s="155">
        <f t="shared" si="0"/>
        <v>419.59824890842924</v>
      </c>
      <c r="T9" s="155">
        <f t="shared" si="1"/>
        <v>625.11136155160568</v>
      </c>
      <c r="U9" s="155">
        <f t="shared" si="2"/>
        <v>416.34729327507938</v>
      </c>
      <c r="V9" s="155">
        <f t="shared" si="2"/>
        <v>408.41062595321091</v>
      </c>
      <c r="W9" s="155">
        <f t="shared" si="3"/>
        <v>426.26743878483069</v>
      </c>
      <c r="X9" s="155">
        <f t="shared" si="4"/>
        <v>818.85086621705625</v>
      </c>
      <c r="Y9" s="155">
        <f t="shared" si="4"/>
        <v>71.345183021261931</v>
      </c>
      <c r="Z9" s="155">
        <f t="shared" si="5"/>
        <v>78.790851419409634</v>
      </c>
      <c r="AA9" s="155">
        <f t="shared" si="6"/>
        <v>83.62848151779751</v>
      </c>
    </row>
    <row r="10" spans="1:27" x14ac:dyDescent="0.25">
      <c r="A10" s="90" t="s">
        <v>7</v>
      </c>
      <c r="B10" s="90">
        <v>0.1141239894233054</v>
      </c>
      <c r="C10" s="90">
        <v>0.13774784104200649</v>
      </c>
      <c r="D10" s="90">
        <v>0.13192815128028729</v>
      </c>
      <c r="E10" s="90">
        <v>4.387539412873584E-2</v>
      </c>
      <c r="F10" s="90">
        <v>0.11234647104560178</v>
      </c>
      <c r="G10" s="90">
        <v>9.4377241268133391E-2</v>
      </c>
      <c r="H10" s="90">
        <v>7.5520561601841452E-2</v>
      </c>
      <c r="I10" s="90">
        <v>6.3111240988000056E-2</v>
      </c>
      <c r="J10" s="90">
        <v>6.24981298945394E-2</v>
      </c>
      <c r="K10" s="90">
        <v>2.3075440046055846E-2</v>
      </c>
      <c r="L10" s="90">
        <v>2.5522780722365603E-2</v>
      </c>
      <c r="M10" s="90">
        <v>2.4948901249909894E-2</v>
      </c>
      <c r="O10" s="155" t="s">
        <v>7</v>
      </c>
      <c r="P10" s="155">
        <f t="shared" si="7"/>
        <v>570.61994711652699</v>
      </c>
      <c r="Q10" s="155">
        <f t="shared" si="8"/>
        <v>688.73920521003242</v>
      </c>
      <c r="R10" s="155">
        <f t="shared" si="9"/>
        <v>659.64075640143642</v>
      </c>
      <c r="S10" s="155">
        <f t="shared" si="0"/>
        <v>219.37697064367919</v>
      </c>
      <c r="T10" s="155">
        <f t="shared" si="1"/>
        <v>561.73235522800883</v>
      </c>
      <c r="U10" s="155">
        <f t="shared" si="2"/>
        <v>471.88620634066694</v>
      </c>
      <c r="V10" s="155">
        <f t="shared" si="2"/>
        <v>377.60280800920725</v>
      </c>
      <c r="W10" s="155">
        <f t="shared" si="3"/>
        <v>315.55620494000027</v>
      </c>
      <c r="X10" s="155">
        <f t="shared" si="4"/>
        <v>312.49064947269699</v>
      </c>
      <c r="Y10" s="155">
        <f t="shared" si="4"/>
        <v>115.37720023027923</v>
      </c>
      <c r="Z10" s="155">
        <f t="shared" si="5"/>
        <v>127.61390361182801</v>
      </c>
      <c r="AA10" s="155">
        <f t="shared" si="6"/>
        <v>124.74450624954946</v>
      </c>
    </row>
    <row r="11" spans="1:27" x14ac:dyDescent="0.25">
      <c r="A11" s="90" t="s">
        <v>7</v>
      </c>
      <c r="B11" s="90">
        <v>0.13678151666893643</v>
      </c>
      <c r="C11" s="90">
        <v>0.14133562319185441</v>
      </c>
      <c r="D11" s="90">
        <v>0.119266186163763</v>
      </c>
      <c r="E11" s="90">
        <v>5.6658940119149126E-2</v>
      </c>
      <c r="F11" s="90">
        <v>6.8186786503562011E-2</v>
      </c>
      <c r="G11" s="90">
        <v>7.4292869529302002E-2</v>
      </c>
      <c r="H11" s="90">
        <v>4.9425346985791416E-2</v>
      </c>
      <c r="I11" s="90">
        <v>6.560151557590975E-2</v>
      </c>
      <c r="J11" s="90">
        <v>7.1938804342007334E-2</v>
      </c>
      <c r="K11" s="90">
        <v>9.3729138679519153E-3</v>
      </c>
      <c r="L11" s="90">
        <v>7.6575895550608257E-3</v>
      </c>
      <c r="M11" s="90">
        <v>9.7861312518402882E-3</v>
      </c>
      <c r="O11" s="155" t="s">
        <v>7</v>
      </c>
      <c r="P11" s="155">
        <f t="shared" si="7"/>
        <v>683.90758334468205</v>
      </c>
      <c r="Q11" s="155">
        <f t="shared" si="8"/>
        <v>706.67811595927208</v>
      </c>
      <c r="R11" s="155">
        <f t="shared" si="9"/>
        <v>596.33093081881498</v>
      </c>
      <c r="S11" s="155">
        <f t="shared" si="0"/>
        <v>283.29470059574561</v>
      </c>
      <c r="T11" s="155">
        <f t="shared" si="1"/>
        <v>340.93393251781004</v>
      </c>
      <c r="U11" s="155">
        <f t="shared" si="2"/>
        <v>371.46434764651002</v>
      </c>
      <c r="V11" s="155">
        <f t="shared" si="2"/>
        <v>247.12673492895706</v>
      </c>
      <c r="W11" s="155">
        <f t="shared" si="3"/>
        <v>328.00757787954871</v>
      </c>
      <c r="X11" s="155">
        <f t="shared" si="4"/>
        <v>359.69402171003668</v>
      </c>
      <c r="Y11" s="155">
        <f t="shared" si="4"/>
        <v>46.864569339759576</v>
      </c>
      <c r="Z11" s="155">
        <f t="shared" si="5"/>
        <v>38.287947775304126</v>
      </c>
      <c r="AA11" s="155">
        <f t="shared" si="6"/>
        <v>48.930656259201442</v>
      </c>
    </row>
    <row r="12" spans="1:27" x14ac:dyDescent="0.25">
      <c r="A12" s="90" t="s">
        <v>7</v>
      </c>
      <c r="B12" s="90">
        <v>0.13995627971460622</v>
      </c>
      <c r="C12" s="90">
        <v>0.12762254685512836</v>
      </c>
      <c r="D12" s="90">
        <v>0.12603052476039373</v>
      </c>
      <c r="E12" s="90">
        <v>5.2288330178351224E-2</v>
      </c>
      <c r="F12" s="90">
        <v>5.944603548500229E-2</v>
      </c>
      <c r="G12" s="90">
        <v>5.5638276864511192E-2</v>
      </c>
      <c r="H12" s="90">
        <v>5.9028782547608294E-2</v>
      </c>
      <c r="I12" s="90">
        <v>6.7202589071556115E-2</v>
      </c>
      <c r="J12" s="90">
        <v>5.892856307364365E-2</v>
      </c>
      <c r="K12" s="90">
        <v>1.1993957934792901E-2</v>
      </c>
      <c r="L12" s="90">
        <v>1.3335695141766253E-2</v>
      </c>
      <c r="M12" s="90">
        <v>1.2619251940706363E-2</v>
      </c>
      <c r="O12" s="155" t="s">
        <v>7</v>
      </c>
      <c r="P12" s="155">
        <f t="shared" si="7"/>
        <v>699.78139857303108</v>
      </c>
      <c r="Q12" s="155">
        <f t="shared" si="8"/>
        <v>638.11273427564174</v>
      </c>
      <c r="R12" s="155">
        <f t="shared" si="9"/>
        <v>630.15262380196862</v>
      </c>
      <c r="S12" s="155">
        <f t="shared" si="0"/>
        <v>261.44165089175613</v>
      </c>
      <c r="T12" s="155">
        <f t="shared" si="1"/>
        <v>297.23017742501145</v>
      </c>
      <c r="U12" s="155">
        <f t="shared" si="2"/>
        <v>278.19138432255596</v>
      </c>
      <c r="V12" s="155">
        <f t="shared" si="2"/>
        <v>295.14391273804148</v>
      </c>
      <c r="W12" s="155">
        <f t="shared" si="3"/>
        <v>336.01294535778055</v>
      </c>
      <c r="X12" s="155">
        <f t="shared" si="4"/>
        <v>294.64281536821824</v>
      </c>
      <c r="Y12" s="155">
        <f t="shared" si="4"/>
        <v>59.969789673964499</v>
      </c>
      <c r="Z12" s="155">
        <f t="shared" si="5"/>
        <v>66.678475708831257</v>
      </c>
      <c r="AA12" s="155">
        <f t="shared" si="6"/>
        <v>63.096259703531814</v>
      </c>
    </row>
    <row r="13" spans="1:27" x14ac:dyDescent="0.25">
      <c r="A13" s="90" t="s">
        <v>8</v>
      </c>
      <c r="B13" s="90">
        <v>0.24088592188325841</v>
      </c>
      <c r="C13" s="90">
        <v>0.51297105808574184</v>
      </c>
      <c r="D13" s="90">
        <v>0.23015541098290271</v>
      </c>
      <c r="E13" s="90">
        <v>0.11166552150081063</v>
      </c>
      <c r="F13" s="90">
        <v>7.5568522884511463E-2</v>
      </c>
      <c r="G13" s="90">
        <v>7.0862669176727705E-2</v>
      </c>
      <c r="H13" s="90">
        <v>0.21204217318233376</v>
      </c>
      <c r="I13" s="90">
        <v>8.4339615414308539E-2</v>
      </c>
      <c r="J13" s="90">
        <v>9.9899025470784913E-2</v>
      </c>
      <c r="K13" s="90">
        <v>1.424038387305584E-2</v>
      </c>
      <c r="L13" s="90">
        <v>1.3254113986067975E-2</v>
      </c>
      <c r="M13" s="90">
        <v>1.3830226439969357E-2</v>
      </c>
      <c r="O13" s="155" t="s">
        <v>8</v>
      </c>
      <c r="P13" s="155">
        <f t="shared" si="7"/>
        <v>1204.4296094162921</v>
      </c>
      <c r="Q13" s="155">
        <f t="shared" si="8"/>
        <v>2564.8552904287089</v>
      </c>
      <c r="R13" s="155">
        <f t="shared" si="9"/>
        <v>1150.7770549145134</v>
      </c>
      <c r="S13" s="155">
        <f t="shared" si="0"/>
        <v>558.32760750405316</v>
      </c>
      <c r="T13" s="155">
        <f t="shared" si="1"/>
        <v>377.84261442255729</v>
      </c>
      <c r="U13" s="155">
        <f t="shared" si="2"/>
        <v>354.31334588363853</v>
      </c>
      <c r="V13" s="155">
        <f t="shared" si="2"/>
        <v>1060.2108659116686</v>
      </c>
      <c r="W13" s="155">
        <f t="shared" si="3"/>
        <v>421.69807707154268</v>
      </c>
      <c r="X13" s="155">
        <f t="shared" si="4"/>
        <v>499.49512735392454</v>
      </c>
      <c r="Y13" s="155">
        <f t="shared" si="4"/>
        <v>71.201919365279196</v>
      </c>
      <c r="Z13" s="155">
        <f t="shared" si="5"/>
        <v>66.270569930339875</v>
      </c>
      <c r="AA13" s="155">
        <f t="shared" si="6"/>
        <v>69.151132199846785</v>
      </c>
    </row>
    <row r="14" spans="1:27" x14ac:dyDescent="0.25">
      <c r="A14" s="90" t="s">
        <v>8</v>
      </c>
      <c r="B14" s="90">
        <v>0.27439862758256178</v>
      </c>
      <c r="C14" s="90">
        <v>0.28349806697587138</v>
      </c>
      <c r="D14" s="90">
        <v>0.25479242705877464</v>
      </c>
      <c r="E14" s="90">
        <v>8.4854138334451781E-2</v>
      </c>
      <c r="F14" s="90">
        <v>0.10100660375677746</v>
      </c>
      <c r="G14" s="90">
        <v>8.7368699855691304E-2</v>
      </c>
      <c r="H14" s="90">
        <v>0.11609617314670198</v>
      </c>
      <c r="I14" s="90">
        <v>0.1140045697759355</v>
      </c>
      <c r="J14" s="90">
        <v>0.17374863559971257</v>
      </c>
      <c r="K14" s="90">
        <v>1.6619072504736057E-2</v>
      </c>
      <c r="L14" s="90">
        <v>8.7123980782592685E-3</v>
      </c>
      <c r="M14" s="90">
        <v>9.1637636662727368E-3</v>
      </c>
      <c r="O14" s="155" t="s">
        <v>8</v>
      </c>
      <c r="P14" s="155">
        <f t="shared" si="7"/>
        <v>1371.9931379128088</v>
      </c>
      <c r="Q14" s="155">
        <f t="shared" si="8"/>
        <v>1417.4903348793569</v>
      </c>
      <c r="R14" s="155">
        <f t="shared" si="9"/>
        <v>1273.9621352938732</v>
      </c>
      <c r="S14" s="155">
        <f t="shared" si="0"/>
        <v>424.27069167225886</v>
      </c>
      <c r="T14" s="155">
        <f t="shared" si="1"/>
        <v>505.03301878388726</v>
      </c>
      <c r="U14" s="155">
        <f t="shared" si="2"/>
        <v>436.84349927845648</v>
      </c>
      <c r="V14" s="155">
        <f t="shared" si="2"/>
        <v>580.48086573350986</v>
      </c>
      <c r="W14" s="155">
        <f t="shared" si="3"/>
        <v>570.02284887967744</v>
      </c>
      <c r="X14" s="155">
        <f t="shared" si="4"/>
        <v>868.74317799856283</v>
      </c>
      <c r="Y14" s="155">
        <f t="shared" si="4"/>
        <v>83.095362523680279</v>
      </c>
      <c r="Z14" s="155">
        <f t="shared" si="5"/>
        <v>43.561990391296341</v>
      </c>
      <c r="AA14" s="155">
        <f t="shared" si="6"/>
        <v>45.81881833136368</v>
      </c>
    </row>
    <row r="15" spans="1:27" x14ac:dyDescent="0.25">
      <c r="A15" s="90" t="s">
        <v>8</v>
      </c>
      <c r="B15" s="90">
        <v>0.38090165628396161</v>
      </c>
      <c r="C15" s="90">
        <v>0.48387055567762743</v>
      </c>
      <c r="D15" s="90">
        <v>0.38554031736039773</v>
      </c>
      <c r="E15" s="90">
        <v>9.1199018344428673E-2</v>
      </c>
      <c r="F15" s="90">
        <v>0.10138623366134368</v>
      </c>
      <c r="G15" s="90">
        <v>9.0240380903740758E-2</v>
      </c>
      <c r="H15" s="90">
        <v>0.15156880496944575</v>
      </c>
      <c r="I15" s="90">
        <v>0.14410145258894586</v>
      </c>
      <c r="J15" s="90">
        <v>0.14402562815860895</v>
      </c>
      <c r="K15" s="90">
        <v>1.2847804785348211E-2</v>
      </c>
      <c r="L15" s="90"/>
      <c r="M15" s="90">
        <v>1.2924288403636817E-2</v>
      </c>
      <c r="O15" s="155" t="s">
        <v>8</v>
      </c>
      <c r="P15" s="155">
        <f t="shared" si="7"/>
        <v>1904.5082814198079</v>
      </c>
      <c r="Q15" s="155">
        <f t="shared" si="8"/>
        <v>2419.3527783881373</v>
      </c>
      <c r="R15" s="155">
        <f t="shared" si="9"/>
        <v>1927.7015868019885</v>
      </c>
      <c r="S15" s="155">
        <f t="shared" si="0"/>
        <v>455.99509172214334</v>
      </c>
      <c r="T15" s="155">
        <f t="shared" si="1"/>
        <v>506.9311683067184</v>
      </c>
      <c r="U15" s="155">
        <f t="shared" si="2"/>
        <v>451.20190451870377</v>
      </c>
      <c r="V15" s="155">
        <f t="shared" si="2"/>
        <v>757.84402484722875</v>
      </c>
      <c r="W15" s="155">
        <f t="shared" si="3"/>
        <v>720.50726294472929</v>
      </c>
      <c r="X15" s="155">
        <f t="shared" si="4"/>
        <v>720.12814079304474</v>
      </c>
      <c r="Y15" s="155">
        <f t="shared" si="4"/>
        <v>64.239023926741055</v>
      </c>
      <c r="Z15" s="155">
        <f t="shared" si="5"/>
        <v>0</v>
      </c>
      <c r="AA15" s="155">
        <f t="shared" si="6"/>
        <v>64.621442018184084</v>
      </c>
    </row>
    <row r="17" spans="1:13" x14ac:dyDescent="0.25">
      <c r="A17" s="90"/>
      <c r="B17" t="s">
        <v>27</v>
      </c>
      <c r="C17" s="90"/>
      <c r="D17" s="90"/>
      <c r="E17" s="90"/>
      <c r="F17" s="90"/>
      <c r="G17" s="90"/>
      <c r="H17" s="90"/>
      <c r="I17" s="90"/>
      <c r="J17" s="90"/>
      <c r="K17" s="90"/>
      <c r="L17" s="90"/>
      <c r="M17" s="90"/>
    </row>
    <row r="18" spans="1:13" x14ac:dyDescent="0.25">
      <c r="A18" s="90"/>
      <c r="B18" s="92" t="s">
        <v>1</v>
      </c>
      <c r="C18" s="96" t="s">
        <v>5</v>
      </c>
      <c r="D18" s="91" t="s">
        <v>2</v>
      </c>
      <c r="E18" s="97" t="s">
        <v>5</v>
      </c>
      <c r="F18" s="93" t="s">
        <v>3</v>
      </c>
      <c r="G18" s="98" t="s">
        <v>5</v>
      </c>
      <c r="H18" s="94" t="s">
        <v>4</v>
      </c>
      <c r="I18" s="99" t="s">
        <v>5</v>
      </c>
      <c r="J18" s="90"/>
      <c r="K18" s="90"/>
      <c r="L18" s="90"/>
      <c r="M18" s="90"/>
    </row>
    <row r="19" spans="1:13" x14ac:dyDescent="0.25">
      <c r="A19" s="95" t="s">
        <v>6</v>
      </c>
      <c r="B19" s="90">
        <v>0.14802758222944604</v>
      </c>
      <c r="C19" s="90">
        <v>2.9455289313577951E-2</v>
      </c>
      <c r="D19" s="90">
        <v>8.7871551225842157E-2</v>
      </c>
      <c r="E19" s="90">
        <v>1.8366731759461453E-2</v>
      </c>
      <c r="F19" s="90">
        <v>9.8503402432119261E-2</v>
      </c>
      <c r="G19" s="90">
        <v>2.7205439611811558E-2</v>
      </c>
      <c r="H19" s="90">
        <v>1.2832650262953197E-2</v>
      </c>
      <c r="I19" s="90">
        <v>2.2914665698164048E-3</v>
      </c>
      <c r="J19" s="90"/>
      <c r="K19" s="90"/>
      <c r="L19" s="90"/>
      <c r="M19" s="90"/>
    </row>
    <row r="20" spans="1:13" x14ac:dyDescent="0.25">
      <c r="A20" s="95" t="s">
        <v>8</v>
      </c>
      <c r="B20" s="90">
        <v>0.13053251767780905</v>
      </c>
      <c r="C20" s="90">
        <v>9.5097249444169672E-3</v>
      </c>
      <c r="D20" s="90">
        <v>6.856781612470543E-2</v>
      </c>
      <c r="E20" s="90">
        <v>2.202997116122395E-2</v>
      </c>
      <c r="F20" s="90">
        <v>6.3695059342321947E-2</v>
      </c>
      <c r="G20" s="90">
        <v>7.6944052401560379E-3</v>
      </c>
      <c r="H20" s="90">
        <v>1.5368073523383322E-2</v>
      </c>
      <c r="I20" s="90">
        <v>7.1057780781258314E-3</v>
      </c>
      <c r="J20" s="90"/>
      <c r="K20" s="90"/>
      <c r="L20" s="90"/>
      <c r="M20" s="90"/>
    </row>
    <row r="21" spans="1:13" x14ac:dyDescent="0.25">
      <c r="A21" s="95" t="s">
        <v>10</v>
      </c>
      <c r="B21" s="90">
        <v>0.33855711576567749</v>
      </c>
      <c r="C21" s="90">
        <v>0.10664873750216163</v>
      </c>
      <c r="D21" s="90">
        <v>9.0461309824275943E-2</v>
      </c>
      <c r="E21" s="90">
        <v>1.2882523179872185E-2</v>
      </c>
      <c r="F21" s="90">
        <v>0.13775845314519752</v>
      </c>
      <c r="G21" s="90">
        <v>3.9376406444680469E-2</v>
      </c>
      <c r="H21" s="90">
        <v>1.2699006467168282E-2</v>
      </c>
      <c r="I21" s="90">
        <v>2.6130017229471034E-3</v>
      </c>
      <c r="J21" s="90"/>
      <c r="K21" s="90"/>
      <c r="L21" s="90"/>
      <c r="M21" s="90"/>
    </row>
    <row r="22" spans="1:13" x14ac:dyDescent="0.25">
      <c r="A22" s="90"/>
      <c r="B22" s="90"/>
      <c r="C22" s="90"/>
      <c r="D22" s="90"/>
      <c r="E22" s="90"/>
      <c r="F22" s="90"/>
      <c r="G22" s="90"/>
      <c r="H22" s="90"/>
      <c r="I22" s="90"/>
      <c r="J22" s="90"/>
      <c r="K22" s="90"/>
      <c r="L22" s="90"/>
      <c r="M22" s="90"/>
    </row>
    <row r="23" spans="1:13" x14ac:dyDescent="0.25">
      <c r="A23" s="95" t="s">
        <v>11</v>
      </c>
      <c r="B23" s="90"/>
      <c r="C23" s="90"/>
      <c r="D23" s="90"/>
      <c r="E23" s="90"/>
      <c r="F23" s="90"/>
      <c r="G23" s="90"/>
      <c r="H23" s="90"/>
      <c r="I23" s="90"/>
      <c r="J23" s="90"/>
      <c r="K23" s="90"/>
      <c r="L23" s="90"/>
      <c r="M23" s="90"/>
    </row>
    <row r="24" spans="1:13" x14ac:dyDescent="0.25">
      <c r="A24" s="90"/>
      <c r="B24" s="92" t="s">
        <v>1</v>
      </c>
      <c r="C24" s="92"/>
      <c r="D24" s="91" t="s">
        <v>2</v>
      </c>
      <c r="E24" s="91"/>
      <c r="F24" s="93" t="s">
        <v>3</v>
      </c>
      <c r="G24" s="93"/>
      <c r="H24" s="94" t="s">
        <v>4</v>
      </c>
      <c r="I24" s="90"/>
      <c r="J24" s="90"/>
      <c r="K24" s="90"/>
      <c r="L24" s="90"/>
    </row>
    <row r="25" spans="1:13" x14ac:dyDescent="0.25">
      <c r="A25" s="95" t="s">
        <v>6</v>
      </c>
      <c r="B25" s="92">
        <v>1</v>
      </c>
      <c r="C25" s="90">
        <v>0.34516769865170011</v>
      </c>
      <c r="D25" s="91">
        <v>1</v>
      </c>
      <c r="E25" s="90">
        <v>0.20901795294652806</v>
      </c>
      <c r="F25" s="93">
        <v>1</v>
      </c>
      <c r="G25" s="90">
        <v>0.2761878162590316</v>
      </c>
      <c r="H25" s="94">
        <v>1</v>
      </c>
      <c r="I25" s="90">
        <v>0.17856534097494101</v>
      </c>
      <c r="J25" s="90"/>
      <c r="K25" s="90"/>
      <c r="L25" s="90"/>
      <c r="M25" s="90"/>
    </row>
    <row r="26" spans="1:13" x14ac:dyDescent="0.25">
      <c r="A26" s="95" t="s">
        <v>7</v>
      </c>
      <c r="B26" s="90">
        <v>0.88181213063036279</v>
      </c>
      <c r="C26" s="90">
        <v>6.4242925549352542E-2</v>
      </c>
      <c r="D26" s="90">
        <v>0.78031871712923984</v>
      </c>
      <c r="E26" s="90">
        <v>0.25070652394201887</v>
      </c>
      <c r="F26" s="90">
        <v>0.64662801253200908</v>
      </c>
      <c r="G26" s="90">
        <v>7.8113091021991224E-2</v>
      </c>
      <c r="H26" s="90">
        <v>1.1975759650950422</v>
      </c>
      <c r="I26" s="90">
        <v>0.55372646589143248</v>
      </c>
      <c r="J26" s="90"/>
      <c r="K26" s="90"/>
      <c r="L26" s="90"/>
      <c r="M26" s="90"/>
    </row>
    <row r="27" spans="1:13" x14ac:dyDescent="0.25">
      <c r="A27" s="95" t="s">
        <v>8</v>
      </c>
      <c r="B27" s="90">
        <v>2.2871218368000257</v>
      </c>
      <c r="C27" s="90">
        <v>0.72046530718075141</v>
      </c>
      <c r="D27" s="90">
        <v>1.0294720937812711</v>
      </c>
      <c r="E27" s="90">
        <v>0.14660630204151301</v>
      </c>
      <c r="F27" s="90">
        <v>1.3985146679591067</v>
      </c>
      <c r="G27" s="90">
        <v>0.39974666328724595</v>
      </c>
      <c r="H27" s="90">
        <v>0.98958564341375899</v>
      </c>
      <c r="I27" s="90">
        <v>0.20362136187024585</v>
      </c>
      <c r="J27" s="90"/>
      <c r="K27" s="90"/>
      <c r="L27" s="90"/>
      <c r="M27" s="90"/>
    </row>
  </sheetData>
  <mergeCells count="1">
    <mergeCell ref="A1:M4"/>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B20" sqref="B20"/>
    </sheetView>
  </sheetViews>
  <sheetFormatPr defaultRowHeight="15" x14ac:dyDescent="0.25"/>
  <sheetData>
    <row r="1" spans="1:13" x14ac:dyDescent="0.25">
      <c r="A1" s="165" t="s">
        <v>20</v>
      </c>
      <c r="B1" s="165"/>
      <c r="C1" s="165"/>
      <c r="D1" s="165"/>
      <c r="E1" s="165"/>
      <c r="F1" s="165"/>
      <c r="G1" s="165"/>
      <c r="H1" s="165"/>
      <c r="I1" s="165"/>
      <c r="J1" s="165"/>
      <c r="K1" s="165"/>
      <c r="L1" s="165"/>
      <c r="M1" s="165"/>
    </row>
    <row r="2" spans="1:13" x14ac:dyDescent="0.25">
      <c r="A2" s="165"/>
      <c r="B2" s="165"/>
      <c r="C2" s="165"/>
      <c r="D2" s="165"/>
      <c r="E2" s="165"/>
      <c r="F2" s="165"/>
      <c r="G2" s="165"/>
      <c r="H2" s="165"/>
      <c r="I2" s="165"/>
      <c r="J2" s="165"/>
      <c r="K2" s="165"/>
      <c r="L2" s="165"/>
      <c r="M2" s="165"/>
    </row>
    <row r="3" spans="1:13" x14ac:dyDescent="0.25">
      <c r="A3" s="165"/>
      <c r="B3" s="165"/>
      <c r="C3" s="165"/>
      <c r="D3" s="165"/>
      <c r="E3" s="165"/>
      <c r="F3" s="165"/>
      <c r="G3" s="165"/>
      <c r="H3" s="165"/>
      <c r="I3" s="165"/>
      <c r="J3" s="165"/>
      <c r="K3" s="165"/>
      <c r="L3" s="165"/>
      <c r="M3" s="165"/>
    </row>
    <row r="4" spans="1:13" ht="87" customHeight="1" x14ac:dyDescent="0.25">
      <c r="A4" s="165"/>
      <c r="B4" s="165"/>
      <c r="C4" s="165"/>
      <c r="D4" s="165"/>
      <c r="E4" s="165"/>
      <c r="F4" s="165"/>
      <c r="G4" s="165"/>
      <c r="H4" s="165"/>
      <c r="I4" s="165"/>
      <c r="J4" s="165"/>
      <c r="K4" s="165"/>
      <c r="L4" s="165"/>
      <c r="M4" s="165"/>
    </row>
    <row r="5" spans="1:13" x14ac:dyDescent="0.25">
      <c r="B5" t="s">
        <v>27</v>
      </c>
    </row>
    <row r="6" spans="1:13" x14ac:dyDescent="0.25">
      <c r="A6" s="100"/>
      <c r="B6" s="102" t="s">
        <v>1</v>
      </c>
      <c r="C6" s="102"/>
      <c r="D6" s="102"/>
      <c r="E6" s="101" t="s">
        <v>2</v>
      </c>
      <c r="F6" s="101"/>
      <c r="G6" s="101"/>
      <c r="H6" s="104" t="s">
        <v>3</v>
      </c>
      <c r="I6" s="104"/>
      <c r="J6" s="104"/>
      <c r="K6" s="105" t="s">
        <v>4</v>
      </c>
      <c r="L6" s="105"/>
      <c r="M6" s="105"/>
    </row>
    <row r="7" spans="1:13" x14ac:dyDescent="0.25">
      <c r="A7" s="100" t="s">
        <v>6</v>
      </c>
      <c r="B7" s="100">
        <v>0.17865712828590294</v>
      </c>
      <c r="C7" s="100">
        <v>0.16969974511659136</v>
      </c>
      <c r="D7" s="100">
        <v>0.13982838750510512</v>
      </c>
      <c r="E7" s="100">
        <v>0.10201473731752538</v>
      </c>
      <c r="F7" s="100">
        <v>6.4269483078925119E-2</v>
      </c>
      <c r="G7" s="100">
        <v>6.6208031990048627E-2</v>
      </c>
      <c r="H7" s="100">
        <v>5.7726891266424447E-2</v>
      </c>
      <c r="I7" s="100">
        <v>5.3997864485256931E-2</v>
      </c>
      <c r="J7" s="100">
        <v>5.2559967463138776E-2</v>
      </c>
      <c r="K7" s="100">
        <v>6.2339108034576837E-3</v>
      </c>
      <c r="L7" s="100">
        <v>7.0160529909762698E-3</v>
      </c>
      <c r="M7" s="100">
        <v>8.493028233544123E-3</v>
      </c>
    </row>
    <row r="8" spans="1:13" x14ac:dyDescent="0.25">
      <c r="A8" s="100" t="s">
        <v>6</v>
      </c>
      <c r="B8" s="100">
        <v>0.13715020447884094</v>
      </c>
      <c r="C8" s="100">
        <v>0.15940160762154071</v>
      </c>
      <c r="D8" s="100">
        <v>0.14223335266185019</v>
      </c>
      <c r="E8" s="100">
        <v>4.8956937751161361E-2</v>
      </c>
      <c r="F8" s="100">
        <v>6.6829428828165088E-2</v>
      </c>
      <c r="G8" s="100">
        <v>9.6371614118716864E-2</v>
      </c>
      <c r="H8" s="100">
        <v>5.992745424173461E-2</v>
      </c>
      <c r="I8" s="100">
        <v>5.3836458655698187E-2</v>
      </c>
      <c r="J8" s="100">
        <v>5.662878919335132E-2</v>
      </c>
      <c r="K8" s="100">
        <v>1.0564741499811089E-2</v>
      </c>
      <c r="L8" s="100">
        <v>1.1516047043256164E-2</v>
      </c>
      <c r="M8" s="100"/>
    </row>
    <row r="9" spans="1:13" x14ac:dyDescent="0.25">
      <c r="A9" s="100" t="s">
        <v>6</v>
      </c>
      <c r="B9" s="100">
        <v>0.17367119813706075</v>
      </c>
      <c r="C9" s="100">
        <v>0.17273519069617971</v>
      </c>
      <c r="D9" s="100">
        <v>0.17270954356063004</v>
      </c>
      <c r="E9" s="100">
        <v>0.13060095065337121</v>
      </c>
      <c r="F9" s="100">
        <v>0.11536611087267783</v>
      </c>
      <c r="G9" s="100">
        <v>0.11635237938070829</v>
      </c>
      <c r="H9" s="100">
        <v>7.118027218655372E-2</v>
      </c>
      <c r="I9" s="100">
        <v>6.8451978768716198E-2</v>
      </c>
      <c r="J9" s="100">
        <v>5.8631041585514916E-2</v>
      </c>
      <c r="K9" s="100">
        <v>1.8645704886967828E-2</v>
      </c>
      <c r="L9" s="100">
        <v>1.3408788313466374E-2</v>
      </c>
      <c r="M9" s="100">
        <v>1.5598929183800979E-2</v>
      </c>
    </row>
    <row r="10" spans="1:13" x14ac:dyDescent="0.25">
      <c r="A10" s="103" t="s">
        <v>13</v>
      </c>
      <c r="B10" s="103">
        <v>0.1456785720766775</v>
      </c>
      <c r="C10" s="103">
        <v>0.19952242039420082</v>
      </c>
      <c r="D10" s="103">
        <v>0.22749947869555093</v>
      </c>
      <c r="E10" s="103">
        <v>0.10116632109472998</v>
      </c>
      <c r="F10" s="103">
        <v>6.0484646447450031E-2</v>
      </c>
      <c r="G10" s="103">
        <v>7.0674563654238493E-2</v>
      </c>
      <c r="H10" s="103">
        <v>7.0770291539489785E-2</v>
      </c>
      <c r="I10" s="103">
        <v>7.4735816786695455E-2</v>
      </c>
      <c r="J10" s="103">
        <v>6.1199465132094046E-2</v>
      </c>
      <c r="K10" s="103"/>
      <c r="L10" s="103"/>
      <c r="M10" s="103"/>
    </row>
    <row r="11" spans="1:13" x14ac:dyDescent="0.25">
      <c r="A11" s="103" t="s">
        <v>13</v>
      </c>
      <c r="B11" s="103">
        <v>0.12871333437475738</v>
      </c>
      <c r="C11" s="103">
        <v>0.17086854877559404</v>
      </c>
      <c r="D11" s="103">
        <v>0.12466839667779496</v>
      </c>
      <c r="E11" s="103">
        <v>6.3989585884276584E-2</v>
      </c>
      <c r="F11" s="103">
        <v>4.8527021118770046E-2</v>
      </c>
      <c r="G11" s="103">
        <v>5.6044278045253311E-2</v>
      </c>
      <c r="H11" s="103">
        <v>4.8900580609494988E-2</v>
      </c>
      <c r="I11" s="103">
        <v>5.3372822761164354E-2</v>
      </c>
      <c r="J11" s="103">
        <v>5.8247522985382327E-2</v>
      </c>
      <c r="K11" s="103">
        <v>6.1762661954690564E-3</v>
      </c>
      <c r="L11" s="103"/>
      <c r="M11" s="103">
        <v>6.0584717819295465E-3</v>
      </c>
    </row>
    <row r="12" spans="1:13" x14ac:dyDescent="0.25">
      <c r="A12" s="103" t="s">
        <v>13</v>
      </c>
      <c r="B12" s="103">
        <v>0.13904358565416552</v>
      </c>
      <c r="C12" s="103">
        <v>0.15079478340094796</v>
      </c>
      <c r="D12" s="103">
        <v>0.13847159634404035</v>
      </c>
      <c r="E12" s="103">
        <v>4.692986794805476E-2</v>
      </c>
      <c r="F12" s="103">
        <v>4.450854002014875E-2</v>
      </c>
      <c r="G12" s="103">
        <v>5.4517387883997834E-2</v>
      </c>
      <c r="H12" s="103">
        <v>4.5977099833590419E-2</v>
      </c>
      <c r="I12" s="103">
        <v>4.910951415697503E-2</v>
      </c>
      <c r="J12" s="103">
        <v>4.3254885416851803E-2</v>
      </c>
      <c r="K12" s="103">
        <v>5.7973439945222353E-3</v>
      </c>
      <c r="L12" s="103">
        <v>4.8538774181538921E-3</v>
      </c>
      <c r="M12" s="103">
        <v>6.7288896954208833E-3</v>
      </c>
    </row>
    <row r="13" spans="1:13" x14ac:dyDescent="0.25">
      <c r="A13" s="100" t="s">
        <v>14</v>
      </c>
      <c r="B13" s="100">
        <v>0.11737668731741949</v>
      </c>
      <c r="C13" s="100">
        <v>0.13828392618111984</v>
      </c>
      <c r="D13" s="100">
        <v>0.12519809381983427</v>
      </c>
      <c r="E13" s="100">
        <v>4.6639933062001836E-2</v>
      </c>
      <c r="F13" s="100">
        <v>7.0626107877188052E-2</v>
      </c>
      <c r="G13" s="100">
        <v>5.0363062123438683E-2</v>
      </c>
      <c r="H13" s="100">
        <v>4.4357755537865896E-2</v>
      </c>
      <c r="I13" s="100">
        <v>4.4729043664041596E-2</v>
      </c>
      <c r="J13" s="100">
        <v>4.3900624760885611E-2</v>
      </c>
      <c r="K13" s="100">
        <v>7.0716148651745617E-3</v>
      </c>
      <c r="L13" s="100">
        <v>6.5251134419470006E-3</v>
      </c>
      <c r="M13" s="100">
        <v>7.8243171267172954E-3</v>
      </c>
    </row>
    <row r="14" spans="1:13" x14ac:dyDescent="0.25">
      <c r="A14" s="100" t="s">
        <v>14</v>
      </c>
      <c r="B14" s="100">
        <v>0.14048865337323174</v>
      </c>
      <c r="C14" s="100">
        <v>0.11101411534924964</v>
      </c>
      <c r="D14" s="100">
        <v>0.11343748004067167</v>
      </c>
      <c r="E14" s="100">
        <v>4.2758810868351219E-2</v>
      </c>
      <c r="F14" s="100">
        <v>4.8142829935765338E-2</v>
      </c>
      <c r="G14" s="100">
        <v>4.2083447812027323E-2</v>
      </c>
      <c r="H14" s="100">
        <v>3.6869695776339542E-2</v>
      </c>
      <c r="I14" s="100">
        <v>3.8409286384440751E-2</v>
      </c>
      <c r="J14" s="100">
        <v>4.9115517810689686E-2</v>
      </c>
      <c r="K14" s="100">
        <v>1.373227270218671E-2</v>
      </c>
      <c r="L14" s="100">
        <v>1.3800019643627188E-2</v>
      </c>
      <c r="M14" s="100">
        <v>1.459970833890682E-2</v>
      </c>
    </row>
    <row r="15" spans="1:13" x14ac:dyDescent="0.25">
      <c r="A15" s="100" t="s">
        <v>14</v>
      </c>
      <c r="B15" s="100">
        <v>0.12737104323562343</v>
      </c>
      <c r="C15" s="100">
        <v>0.11015823746151955</v>
      </c>
      <c r="D15" s="100">
        <v>0.10939572012134152</v>
      </c>
      <c r="E15" s="100">
        <v>6.1116011146355328E-2</v>
      </c>
      <c r="F15" s="100">
        <v>6.4218097954350073E-2</v>
      </c>
      <c r="G15" s="100"/>
      <c r="H15" s="100">
        <v>4.8382698828585036E-2</v>
      </c>
      <c r="I15" s="100">
        <v>4.4968411363744791E-2</v>
      </c>
      <c r="J15" s="100">
        <v>4.5381053253873295E-2</v>
      </c>
      <c r="K15" s="100">
        <v>1.587201933681244E-2</v>
      </c>
      <c r="L15" s="100">
        <v>1.8138602065948337E-2</v>
      </c>
      <c r="M15" s="100">
        <v>1.6035678813599751E-2</v>
      </c>
    </row>
    <row r="20" spans="1:9" x14ac:dyDescent="0.25">
      <c r="B20" t="s">
        <v>27</v>
      </c>
    </row>
    <row r="21" spans="1:9" x14ac:dyDescent="0.25">
      <c r="A21" s="100"/>
      <c r="B21" s="102" t="s">
        <v>1</v>
      </c>
      <c r="C21" s="107" t="s">
        <v>5</v>
      </c>
      <c r="D21" s="101" t="s">
        <v>2</v>
      </c>
      <c r="E21" s="108" t="s">
        <v>5</v>
      </c>
      <c r="F21" s="104" t="s">
        <v>3</v>
      </c>
      <c r="G21" s="109" t="s">
        <v>5</v>
      </c>
      <c r="H21" s="105" t="s">
        <v>4</v>
      </c>
      <c r="I21" s="110" t="s">
        <v>5</v>
      </c>
    </row>
    <row r="22" spans="1:9" x14ac:dyDescent="0.25">
      <c r="A22" s="106" t="s">
        <v>6</v>
      </c>
      <c r="B22" s="100">
        <v>0.1596501828593504</v>
      </c>
      <c r="C22" s="100">
        <v>1.6419561457813658E-2</v>
      </c>
      <c r="D22" s="100">
        <v>8.966329711014441E-2</v>
      </c>
      <c r="E22" s="100">
        <v>2.8765824565691819E-2</v>
      </c>
      <c r="F22" s="100">
        <v>5.9215635316265454E-2</v>
      </c>
      <c r="G22" s="100">
        <v>6.5065133913392104E-3</v>
      </c>
      <c r="H22" s="100">
        <v>1.1434650369410063E-2</v>
      </c>
      <c r="I22" s="100">
        <v>4.2966091014898754E-3</v>
      </c>
    </row>
    <row r="23" spans="1:9" x14ac:dyDescent="0.25">
      <c r="A23" s="111" t="s">
        <v>13</v>
      </c>
      <c r="B23" s="100">
        <v>0.1583623018215255</v>
      </c>
      <c r="C23" s="100">
        <v>3.4698430455192338E-2</v>
      </c>
      <c r="D23" s="100">
        <v>6.0760245788546635E-2</v>
      </c>
      <c r="E23" s="100">
        <v>1.7348313739483409E-2</v>
      </c>
      <c r="F23" s="100">
        <v>5.6174222135748693E-2</v>
      </c>
      <c r="G23" s="100">
        <v>1.1003885929783019E-2</v>
      </c>
      <c r="H23" s="100">
        <v>5.9229698170991229E-3</v>
      </c>
      <c r="I23" s="100">
        <v>6.8752583457332335E-4</v>
      </c>
    </row>
    <row r="24" spans="1:9" x14ac:dyDescent="0.25">
      <c r="A24" s="111" t="s">
        <v>14</v>
      </c>
      <c r="B24" s="100">
        <v>0.12141377298889013</v>
      </c>
      <c r="C24" s="100">
        <v>1.2028383863916378E-2</v>
      </c>
      <c r="D24" s="100">
        <v>5.3243537597434734E-2</v>
      </c>
      <c r="E24" s="100">
        <v>1.0670182843559911E-2</v>
      </c>
      <c r="F24" s="100">
        <v>4.4012676375607358E-2</v>
      </c>
      <c r="G24" s="100">
        <v>4.0464017984932141E-3</v>
      </c>
      <c r="H24" s="100">
        <v>1.2622149592768901E-2</v>
      </c>
      <c r="I24" s="100">
        <v>4.3326818298791694E-3</v>
      </c>
    </row>
    <row r="27" spans="1:9" x14ac:dyDescent="0.25">
      <c r="A27" s="117" t="s">
        <v>11</v>
      </c>
      <c r="B27" s="112"/>
      <c r="C27" s="112"/>
      <c r="D27" s="112"/>
      <c r="E27" s="112"/>
      <c r="F27" s="112"/>
      <c r="G27" s="112"/>
      <c r="H27" s="112"/>
      <c r="I27" s="112"/>
    </row>
    <row r="28" spans="1:9" x14ac:dyDescent="0.25">
      <c r="A28" s="112"/>
      <c r="B28" s="114" t="s">
        <v>1</v>
      </c>
      <c r="C28" s="114"/>
      <c r="D28" s="113" t="s">
        <v>2</v>
      </c>
      <c r="E28" s="113"/>
      <c r="F28" s="115" t="s">
        <v>3</v>
      </c>
      <c r="G28" s="115"/>
      <c r="H28" s="116" t="s">
        <v>4</v>
      </c>
      <c r="I28" s="112"/>
    </row>
    <row r="29" spans="1:9" x14ac:dyDescent="0.25">
      <c r="A29" s="117" t="s">
        <v>15</v>
      </c>
      <c r="B29" s="114">
        <v>1</v>
      </c>
      <c r="C29" s="114">
        <v>0.10372269145215406</v>
      </c>
      <c r="D29" s="113">
        <v>1</v>
      </c>
      <c r="E29" s="113">
        <v>0.32082050842225013</v>
      </c>
      <c r="F29" s="115">
        <v>1</v>
      </c>
      <c r="G29" s="115">
        <v>0.10987830083369717</v>
      </c>
      <c r="H29" s="116">
        <v>1</v>
      </c>
      <c r="I29" s="112">
        <v>0.37575343037896003</v>
      </c>
    </row>
    <row r="30" spans="1:9" x14ac:dyDescent="0.25">
      <c r="A30" s="118" t="s">
        <v>13</v>
      </c>
      <c r="B30" s="112">
        <v>0.99193310640326982</v>
      </c>
      <c r="C30" s="114">
        <v>0.21734037402112683</v>
      </c>
      <c r="D30" s="112">
        <v>0.67764902414761063</v>
      </c>
      <c r="E30" s="113">
        <v>0.19348288874735822</v>
      </c>
      <c r="F30" s="112">
        <v>0.94863834248720214</v>
      </c>
      <c r="G30" s="115">
        <v>0.18582737263583013</v>
      </c>
      <c r="H30" s="112">
        <v>0.51798433933268584</v>
      </c>
      <c r="I30" s="112">
        <v>6.0126528784177104E-2</v>
      </c>
    </row>
    <row r="31" spans="1:9" x14ac:dyDescent="0.25">
      <c r="A31" s="118" t="s">
        <v>14</v>
      </c>
      <c r="B31" s="112">
        <v>0.7604988031604949</v>
      </c>
      <c r="C31" s="114">
        <v>7.5342123939270506E-2</v>
      </c>
      <c r="D31" s="112">
        <v>0.59381641444691879</v>
      </c>
      <c r="E31" s="113">
        <v>0.11900279364534679</v>
      </c>
      <c r="F31" s="112">
        <v>0.74326106847523565</v>
      </c>
      <c r="G31" s="115">
        <v>6.8333334209482705E-2</v>
      </c>
      <c r="H31" s="112">
        <v>1.1038509429667944</v>
      </c>
      <c r="I31" s="112">
        <v>0.37890811611257869</v>
      </c>
    </row>
  </sheetData>
  <mergeCells count="1">
    <mergeCell ref="A1:M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workbookViewId="0">
      <selection activeCell="B20" sqref="B20"/>
    </sheetView>
  </sheetViews>
  <sheetFormatPr defaultRowHeight="15" x14ac:dyDescent="0.25"/>
  <sheetData>
    <row r="1" spans="1:13" x14ac:dyDescent="0.25">
      <c r="A1" s="165" t="s">
        <v>24</v>
      </c>
      <c r="B1" s="165"/>
      <c r="C1" s="165"/>
      <c r="D1" s="165"/>
      <c r="E1" s="165"/>
      <c r="F1" s="165"/>
      <c r="G1" s="165"/>
      <c r="H1" s="165"/>
      <c r="I1" s="165"/>
      <c r="J1" s="165"/>
      <c r="K1" s="165"/>
      <c r="L1" s="165"/>
      <c r="M1" s="165"/>
    </row>
    <row r="2" spans="1:13" x14ac:dyDescent="0.25">
      <c r="A2" s="165"/>
      <c r="B2" s="165"/>
      <c r="C2" s="165"/>
      <c r="D2" s="165"/>
      <c r="E2" s="165"/>
      <c r="F2" s="165"/>
      <c r="G2" s="165"/>
      <c r="H2" s="165"/>
      <c r="I2" s="165"/>
      <c r="J2" s="165"/>
      <c r="K2" s="165"/>
      <c r="L2" s="165"/>
      <c r="M2" s="165"/>
    </row>
    <row r="3" spans="1:13" x14ac:dyDescent="0.25">
      <c r="A3" s="165"/>
      <c r="B3" s="165"/>
      <c r="C3" s="165"/>
      <c r="D3" s="165"/>
      <c r="E3" s="165"/>
      <c r="F3" s="165"/>
      <c r="G3" s="165"/>
      <c r="H3" s="165"/>
      <c r="I3" s="165"/>
      <c r="J3" s="165"/>
      <c r="K3" s="165"/>
      <c r="L3" s="165"/>
      <c r="M3" s="165"/>
    </row>
    <row r="4" spans="1:13" ht="127.5" customHeight="1" x14ac:dyDescent="0.25">
      <c r="A4" s="165"/>
      <c r="B4" s="165"/>
      <c r="C4" s="165"/>
      <c r="D4" s="165"/>
      <c r="E4" s="165"/>
      <c r="F4" s="165"/>
      <c r="G4" s="165"/>
      <c r="H4" s="165"/>
      <c r="I4" s="165"/>
      <c r="J4" s="165"/>
      <c r="K4" s="165"/>
      <c r="L4" s="165"/>
      <c r="M4" s="165"/>
    </row>
    <row r="5" spans="1:13" x14ac:dyDescent="0.25">
      <c r="B5" t="s">
        <v>27</v>
      </c>
    </row>
    <row r="6" spans="1:13" x14ac:dyDescent="0.25">
      <c r="A6" s="119"/>
      <c r="B6" s="121" t="s">
        <v>1</v>
      </c>
      <c r="C6" s="121"/>
      <c r="D6" s="121"/>
      <c r="E6" s="120" t="s">
        <v>2</v>
      </c>
      <c r="F6" s="120"/>
      <c r="G6" s="120"/>
      <c r="H6" s="122" t="s">
        <v>3</v>
      </c>
      <c r="I6" s="122"/>
      <c r="J6" s="122"/>
      <c r="K6" s="123" t="s">
        <v>4</v>
      </c>
      <c r="L6" s="123"/>
      <c r="M6" s="123"/>
    </row>
    <row r="7" spans="1:13" x14ac:dyDescent="0.25">
      <c r="A7" s="119" t="s">
        <v>6</v>
      </c>
      <c r="B7" s="119">
        <v>0.29145289549610914</v>
      </c>
      <c r="C7" s="119">
        <v>0.32470114043091874</v>
      </c>
      <c r="D7" s="119">
        <v>0.31145676531444982</v>
      </c>
      <c r="E7" s="119">
        <v>0.10573075854158501</v>
      </c>
      <c r="F7" s="119">
        <v>0.12324287226659643</v>
      </c>
      <c r="G7" s="119">
        <v>0.1327970228953676</v>
      </c>
      <c r="H7" s="119">
        <v>0.139857173999653</v>
      </c>
      <c r="I7" s="119">
        <v>0.12956415618714698</v>
      </c>
      <c r="J7" s="119">
        <v>0.15222738929835947</v>
      </c>
      <c r="K7" s="119">
        <v>0.10643569473271602</v>
      </c>
      <c r="L7" s="119">
        <v>0.10855419737696068</v>
      </c>
      <c r="M7" s="119">
        <v>9.8457976429916272E-2</v>
      </c>
    </row>
    <row r="8" spans="1:13" x14ac:dyDescent="0.25">
      <c r="A8" s="119" t="s">
        <v>6</v>
      </c>
      <c r="B8" s="119">
        <v>9.0080912441122998E-2</v>
      </c>
      <c r="C8" s="119">
        <v>7.5897391258249194E-2</v>
      </c>
      <c r="D8" s="119">
        <v>0.28183535191265963</v>
      </c>
      <c r="E8" s="119">
        <v>8.1445671214039228E-2</v>
      </c>
      <c r="F8" s="119">
        <v>8.2983969065871577E-2</v>
      </c>
      <c r="G8" s="119">
        <v>8.4056118550838249E-2</v>
      </c>
      <c r="H8" s="119">
        <v>0.11903266622113982</v>
      </c>
      <c r="I8" s="119">
        <v>9.5382195205017312E-2</v>
      </c>
      <c r="J8" s="119">
        <v>9.8366993368504241E-2</v>
      </c>
      <c r="K8" s="119">
        <v>5.9956426831854308E-2</v>
      </c>
      <c r="L8" s="119">
        <v>6.0700518246252118E-2</v>
      </c>
      <c r="M8" s="119">
        <v>5.5927081820576909E-2</v>
      </c>
    </row>
    <row r="9" spans="1:13" x14ac:dyDescent="0.25">
      <c r="A9" s="119" t="s">
        <v>6</v>
      </c>
      <c r="B9" s="119">
        <v>0.18283013442915802</v>
      </c>
      <c r="C9" s="119">
        <v>0.12370224455568335</v>
      </c>
      <c r="D9" s="119">
        <v>0.20077010252472355</v>
      </c>
      <c r="E9" s="119">
        <v>9.4166521067208145E-2</v>
      </c>
      <c r="F9" s="119">
        <v>9.109402763765817E-2</v>
      </c>
      <c r="G9" s="119">
        <v>9.1392568804981325E-2</v>
      </c>
      <c r="H9" s="119">
        <v>0.10362053225464429</v>
      </c>
      <c r="I9" s="119">
        <v>0.10132817598524622</v>
      </c>
      <c r="J9" s="119">
        <v>0.10450912328670296</v>
      </c>
      <c r="K9" s="119">
        <v>6.0457880684483462E-2</v>
      </c>
      <c r="L9" s="119">
        <v>5.8518437100391348E-2</v>
      </c>
      <c r="M9" s="119">
        <v>6.0575590697913517E-2</v>
      </c>
    </row>
    <row r="10" spans="1:13" x14ac:dyDescent="0.25">
      <c r="A10" s="119" t="s">
        <v>8</v>
      </c>
      <c r="B10" s="119">
        <v>0.24246144109728124</v>
      </c>
      <c r="C10" s="119">
        <v>0.27065203989178843</v>
      </c>
      <c r="D10" s="119">
        <v>0.25683595610489585</v>
      </c>
      <c r="E10" s="119">
        <v>0.10185234222887657</v>
      </c>
      <c r="F10" s="119">
        <v>0.10087065338225561</v>
      </c>
      <c r="G10" s="119">
        <v>0.10886465788678908</v>
      </c>
      <c r="H10" s="119">
        <v>0.11327786240288906</v>
      </c>
      <c r="I10" s="119">
        <v>0.10862491292948895</v>
      </c>
      <c r="J10" s="119">
        <v>0.20097102238772402</v>
      </c>
      <c r="K10" s="119">
        <v>8.930663663644367E-2</v>
      </c>
      <c r="L10" s="119">
        <v>0.11399186388726457</v>
      </c>
      <c r="M10" s="119">
        <v>0.10273862524980562</v>
      </c>
    </row>
    <row r="11" spans="1:13" x14ac:dyDescent="0.25">
      <c r="A11" s="119" t="s">
        <v>8</v>
      </c>
      <c r="B11" s="119">
        <v>0.19835423850251571</v>
      </c>
      <c r="C11" s="119">
        <v>0.19958365708998144</v>
      </c>
      <c r="D11" s="119">
        <v>0.21662474184075414</v>
      </c>
      <c r="E11" s="119">
        <v>6.673458659178387E-2</v>
      </c>
      <c r="F11" s="119">
        <v>7.3824122065788034E-2</v>
      </c>
      <c r="G11" s="119">
        <v>7.0158602791397059E-2</v>
      </c>
      <c r="H11" s="119">
        <v>8.6169787817839488E-2</v>
      </c>
      <c r="I11" s="119">
        <v>8.1371299181987017E-2</v>
      </c>
      <c r="J11" s="119">
        <v>7.9233547368285778E-2</v>
      </c>
      <c r="K11" s="119">
        <v>6.4516408132578501E-2</v>
      </c>
      <c r="L11" s="119">
        <v>6.7294716651351671E-2</v>
      </c>
      <c r="M11" s="119">
        <v>7.3968654937315664E-2</v>
      </c>
    </row>
    <row r="12" spans="1:13" x14ac:dyDescent="0.25">
      <c r="A12" s="119" t="s">
        <v>8</v>
      </c>
      <c r="B12" s="119">
        <v>0.17307065032996835</v>
      </c>
      <c r="C12" s="119">
        <v>0.16183398127502072</v>
      </c>
      <c r="D12" s="119">
        <v>0.18164259017099235</v>
      </c>
      <c r="E12" s="119">
        <v>7.3041622435275441E-2</v>
      </c>
      <c r="F12" s="119">
        <v>6.9967737162722254E-2</v>
      </c>
      <c r="G12" s="119">
        <v>7.0814810983093529E-2</v>
      </c>
      <c r="H12" s="119">
        <v>7.8419886936853006E-2</v>
      </c>
      <c r="I12" s="119">
        <v>7.8250109561048956E-2</v>
      </c>
      <c r="J12" s="119">
        <v>8.0754483810025646E-2</v>
      </c>
      <c r="K12" s="119">
        <v>7.7448400280167834E-2</v>
      </c>
      <c r="L12" s="119">
        <v>6.5170080837419112E-2</v>
      </c>
      <c r="M12" s="119">
        <v>7.2355692033851476E-2</v>
      </c>
    </row>
    <row r="13" spans="1:13" x14ac:dyDescent="0.25">
      <c r="A13" s="119" t="s">
        <v>10</v>
      </c>
      <c r="B13" s="119">
        <v>0.15807136263743327</v>
      </c>
      <c r="C13" s="119">
        <v>0.16115038490949166</v>
      </c>
      <c r="D13" s="119">
        <v>0.1587126634580166</v>
      </c>
      <c r="E13" s="119">
        <v>9.3807352317489295E-2</v>
      </c>
      <c r="F13" s="119">
        <v>9.0867441090855344E-2</v>
      </c>
      <c r="G13" s="119">
        <v>8.2028587883383353E-2</v>
      </c>
      <c r="H13" s="119">
        <v>7.7118147454392397E-2</v>
      </c>
      <c r="I13" s="119">
        <v>7.723783679580519E-2</v>
      </c>
      <c r="J13" s="119">
        <v>7.5142939095623348E-2</v>
      </c>
      <c r="K13" s="119">
        <v>0.1922311134101439</v>
      </c>
      <c r="L13" s="119">
        <v>0.17505903637683862</v>
      </c>
      <c r="M13" s="119">
        <v>0.19503289626721329</v>
      </c>
    </row>
    <row r="14" spans="1:13" x14ac:dyDescent="0.25">
      <c r="A14" s="119" t="s">
        <v>10</v>
      </c>
      <c r="B14" s="119">
        <v>0.19107502779187902</v>
      </c>
      <c r="C14" s="119">
        <v>0.18798360712885795</v>
      </c>
      <c r="D14" s="119">
        <v>0.20877243061669054</v>
      </c>
      <c r="E14" s="119">
        <v>0.10192479131993755</v>
      </c>
      <c r="F14" s="119">
        <v>0.10185020868006246</v>
      </c>
      <c r="G14" s="119">
        <v>0.10384245795875877</v>
      </c>
      <c r="H14" s="119">
        <v>9.5139868012671824E-2</v>
      </c>
      <c r="I14" s="119">
        <v>8.4144051895309754E-2</v>
      </c>
      <c r="J14" s="119">
        <v>8.9958430256841942E-2</v>
      </c>
      <c r="K14" s="119">
        <v>0.21045739296110424</v>
      </c>
      <c r="L14" s="119">
        <v>0.19970198205897663</v>
      </c>
      <c r="M14" s="119">
        <v>0.22020890721689235</v>
      </c>
    </row>
    <row r="15" spans="1:13" x14ac:dyDescent="0.25">
      <c r="A15" s="119" t="s">
        <v>10</v>
      </c>
      <c r="B15" s="119">
        <v>3.5663930003368899E-2</v>
      </c>
      <c r="C15" s="119">
        <v>3.5377366051978484E-2</v>
      </c>
      <c r="D15" s="119">
        <v>3.6748277561671497E-2</v>
      </c>
      <c r="E15" s="119">
        <v>1.750175188085595E-2</v>
      </c>
      <c r="F15" s="119">
        <v>1.5493525672336099E-2</v>
      </c>
      <c r="G15" s="119">
        <v>1.8097396755655557E-2</v>
      </c>
      <c r="H15" s="119">
        <v>1.3122918144120732E-2</v>
      </c>
      <c r="I15" s="119">
        <v>1.2818033739857806E-2</v>
      </c>
      <c r="J15" s="119">
        <v>1.2876892414245526E-2</v>
      </c>
      <c r="K15" s="119">
        <v>7.5235871187226341E-2</v>
      </c>
      <c r="L15" s="119">
        <v>7.4790736512731493E-2</v>
      </c>
      <c r="M15" s="119">
        <v>8.1232851696205866E-2</v>
      </c>
    </row>
    <row r="16" spans="1:13" x14ac:dyDescent="0.25">
      <c r="A16" s="119" t="s">
        <v>16</v>
      </c>
      <c r="B16" s="119">
        <v>1.3388618413942149E-2</v>
      </c>
      <c r="C16" s="119">
        <v>1.4858896132012352E-2</v>
      </c>
      <c r="D16" s="119">
        <v>7.7428386688128195E-3</v>
      </c>
      <c r="E16" s="119">
        <v>2.145008182667228E-3</v>
      </c>
      <c r="F16" s="119">
        <v>2.3814862560935937E-3</v>
      </c>
      <c r="G16" s="119">
        <v>2.5278273945119672E-3</v>
      </c>
      <c r="H16" s="119">
        <v>3.0911199452900657E-3</v>
      </c>
      <c r="I16" s="119">
        <v>1.3511794306360308E-3</v>
      </c>
      <c r="J16" s="119">
        <v>2.9878142257947766E-3</v>
      </c>
      <c r="K16" s="119">
        <v>2.0545238325650906E-2</v>
      </c>
      <c r="L16" s="119">
        <v>1.8537346247756811E-2</v>
      </c>
      <c r="M16" s="119">
        <v>2.1450465420744143E-2</v>
      </c>
    </row>
    <row r="17" spans="1:13" x14ac:dyDescent="0.25">
      <c r="A17" s="119" t="s">
        <v>16</v>
      </c>
      <c r="B17" s="119">
        <v>1.4243657272021631E-2</v>
      </c>
      <c r="C17" s="119">
        <v>1.3376719325832747E-2</v>
      </c>
      <c r="D17" s="119">
        <v>1.2302011486556238E-2</v>
      </c>
      <c r="E17" s="119">
        <v>2.1233619691916096E-3</v>
      </c>
      <c r="F17" s="119">
        <v>2.074400021858133E-3</v>
      </c>
      <c r="G17" s="119">
        <v>2.1491931939913306E-3</v>
      </c>
      <c r="H17" s="119">
        <v>1.5461372817231968E-3</v>
      </c>
      <c r="I17" s="119">
        <v>8.5538792868488256E-4</v>
      </c>
      <c r="J17" s="119">
        <v>2.3023162756003624E-3</v>
      </c>
      <c r="K17" s="119">
        <v>7.0939909113777897E-3</v>
      </c>
      <c r="L17" s="119">
        <v>6.8483328261367254E-3</v>
      </c>
      <c r="M17" s="119">
        <v>9.3584831963588449E-3</v>
      </c>
    </row>
    <row r="18" spans="1:13" x14ac:dyDescent="0.25">
      <c r="A18" s="119" t="s">
        <v>16</v>
      </c>
      <c r="B18" s="119">
        <v>1.6237606109186484E-2</v>
      </c>
      <c r="C18" s="119">
        <v>1.6165927720916875E-2</v>
      </c>
      <c r="D18" s="119">
        <v>1.6389217830152347E-2</v>
      </c>
      <c r="E18" s="119">
        <v>1.9249709511612069E-3</v>
      </c>
      <c r="F18" s="119">
        <v>1.9650450238494575E-3</v>
      </c>
      <c r="G18" s="119">
        <v>2.1181259101105852E-3</v>
      </c>
      <c r="H18" s="119">
        <v>1.8896572809048633E-3</v>
      </c>
      <c r="I18" s="119">
        <v>1.134291506460062E-3</v>
      </c>
      <c r="J18" s="119">
        <v>2.1504322028434689E-3</v>
      </c>
      <c r="K18" s="119">
        <v>9.2874084640233844E-3</v>
      </c>
      <c r="L18" s="119">
        <v>7.5289720526818668E-3</v>
      </c>
      <c r="M18" s="119">
        <v>7.7905509070384654E-3</v>
      </c>
    </row>
    <row r="20" spans="1:13" x14ac:dyDescent="0.25">
      <c r="B20" t="s">
        <v>27</v>
      </c>
    </row>
    <row r="21" spans="1:13" x14ac:dyDescent="0.25">
      <c r="A21" s="124"/>
      <c r="B21" s="126" t="s">
        <v>1</v>
      </c>
      <c r="C21" s="130" t="s">
        <v>5</v>
      </c>
      <c r="D21" s="125" t="s">
        <v>2</v>
      </c>
      <c r="E21" s="131" t="s">
        <v>5</v>
      </c>
      <c r="F21" s="127" t="s">
        <v>3</v>
      </c>
      <c r="G21" s="132" t="s">
        <v>5</v>
      </c>
      <c r="H21" s="128" t="s">
        <v>4</v>
      </c>
      <c r="I21" s="133" t="s">
        <v>5</v>
      </c>
      <c r="J21" s="124"/>
      <c r="K21" s="124"/>
      <c r="L21" s="124"/>
    </row>
    <row r="22" spans="1:13" x14ac:dyDescent="0.25">
      <c r="A22" s="129" t="s">
        <v>6</v>
      </c>
      <c r="B22" s="124">
        <v>0.20919188204034161</v>
      </c>
      <c r="C22" s="124">
        <v>9.7386879090034115E-2</v>
      </c>
      <c r="D22" s="124">
        <v>9.8545503338238416E-2</v>
      </c>
      <c r="E22" s="124">
        <v>1.8388606675329027E-2</v>
      </c>
      <c r="F22" s="124">
        <v>0.11598760064515716</v>
      </c>
      <c r="G22" s="124">
        <v>2.0344966168119902E-2</v>
      </c>
      <c r="H22" s="124">
        <v>7.4398200435673856E-2</v>
      </c>
      <c r="I22" s="124">
        <v>2.2767420451631992E-2</v>
      </c>
      <c r="J22" s="124"/>
    </row>
    <row r="23" spans="1:13" x14ac:dyDescent="0.25">
      <c r="A23" s="129" t="s">
        <v>8</v>
      </c>
      <c r="B23" s="124">
        <v>0.21122881070035535</v>
      </c>
      <c r="C23" s="124">
        <v>3.8223566336391554E-2</v>
      </c>
      <c r="D23" s="124">
        <v>8.17921261697757E-2</v>
      </c>
      <c r="E23" s="124">
        <v>1.6814319923611595E-2</v>
      </c>
      <c r="F23" s="124">
        <v>0.10078587915512688</v>
      </c>
      <c r="G23" s="124">
        <v>3.9873201191487045E-2</v>
      </c>
      <c r="H23" s="124">
        <v>8.0754564294022016E-2</v>
      </c>
      <c r="I23" s="124">
        <v>1.7594021150420761E-2</v>
      </c>
      <c r="J23" s="124"/>
    </row>
    <row r="24" spans="1:13" x14ac:dyDescent="0.25">
      <c r="A24" s="129" t="s">
        <v>10</v>
      </c>
      <c r="B24" s="124">
        <v>0.13039500557326533</v>
      </c>
      <c r="C24" s="124">
        <v>7.2824562215177746E-2</v>
      </c>
      <c r="D24" s="124">
        <v>6.9490390395481591E-2</v>
      </c>
      <c r="E24" s="124">
        <v>3.9913080262307631E-2</v>
      </c>
      <c r="F24" s="124">
        <v>5.9728790867652051E-2</v>
      </c>
      <c r="G24" s="124">
        <v>3.5669068753511328E-2</v>
      </c>
      <c r="H24" s="124">
        <v>0.15821675418748141</v>
      </c>
      <c r="I24" s="124">
        <v>6.2110236213438606E-2</v>
      </c>
      <c r="J24" s="124"/>
    </row>
    <row r="25" spans="1:13" x14ac:dyDescent="0.25">
      <c r="A25" s="129" t="s">
        <v>16</v>
      </c>
      <c r="B25" s="124">
        <v>1.3856165884381516E-2</v>
      </c>
      <c r="C25" s="124">
        <v>2.71143094479944E-3</v>
      </c>
      <c r="D25" s="124">
        <v>2.1566021003816792E-3</v>
      </c>
      <c r="E25" s="124">
        <v>1.8982229236377897E-4</v>
      </c>
      <c r="F25" s="124">
        <v>1.92314845310419E-3</v>
      </c>
      <c r="G25" s="124">
        <v>7.8469040224562526E-4</v>
      </c>
      <c r="H25" s="124">
        <v>1.2048976483529882E-2</v>
      </c>
      <c r="I25" s="124">
        <v>6.2018305633828024E-3</v>
      </c>
      <c r="J25" s="124"/>
    </row>
    <row r="26" spans="1:13" x14ac:dyDescent="0.25">
      <c r="A26" s="124"/>
      <c r="B26" s="124"/>
      <c r="C26" s="124"/>
      <c r="D26" s="124"/>
      <c r="E26" s="124"/>
      <c r="F26" s="124"/>
      <c r="G26" s="124"/>
      <c r="H26" s="124"/>
      <c r="I26" s="124"/>
      <c r="J26" s="124"/>
    </row>
    <row r="27" spans="1:13" x14ac:dyDescent="0.25">
      <c r="A27" s="129" t="s">
        <v>11</v>
      </c>
      <c r="B27" s="124"/>
      <c r="C27" s="124"/>
      <c r="D27" s="124"/>
      <c r="E27" s="124"/>
      <c r="F27" s="124"/>
      <c r="G27" s="124"/>
      <c r="H27" s="124"/>
      <c r="I27" s="124"/>
      <c r="J27" s="124"/>
    </row>
    <row r="28" spans="1:13" x14ac:dyDescent="0.25">
      <c r="A28" s="124"/>
      <c r="B28" s="126" t="s">
        <v>1</v>
      </c>
      <c r="C28" s="126"/>
      <c r="D28" s="125" t="s">
        <v>2</v>
      </c>
      <c r="E28" s="125"/>
      <c r="F28" s="127" t="s">
        <v>3</v>
      </c>
      <c r="G28" s="127"/>
      <c r="H28" s="128" t="s">
        <v>4</v>
      </c>
      <c r="I28" s="124"/>
      <c r="J28" s="124"/>
    </row>
    <row r="29" spans="1:13" x14ac:dyDescent="0.25">
      <c r="A29" s="129" t="s">
        <v>15</v>
      </c>
      <c r="B29" s="126">
        <v>1</v>
      </c>
      <c r="C29" s="126">
        <v>0.46553851966040238</v>
      </c>
      <c r="D29" s="125">
        <v>1</v>
      </c>
      <c r="E29" s="125">
        <v>0.18660015984913719</v>
      </c>
      <c r="F29" s="127">
        <v>1</v>
      </c>
      <c r="G29" s="127">
        <v>0.17540638874289227</v>
      </c>
      <c r="H29" s="128">
        <v>1</v>
      </c>
      <c r="I29" s="124">
        <v>0.30602111769245155</v>
      </c>
      <c r="J29" s="124"/>
    </row>
    <row r="30" spans="1:13" x14ac:dyDescent="0.25">
      <c r="A30" s="129" t="s">
        <v>8</v>
      </c>
      <c r="B30" s="124">
        <v>1.0097371305241229</v>
      </c>
      <c r="C30" s="126">
        <v>0.18272012261460691</v>
      </c>
      <c r="D30" s="124">
        <v>0.82999348929235273</v>
      </c>
      <c r="E30" s="125">
        <v>0.17062493319354863</v>
      </c>
      <c r="F30" s="124">
        <v>0.86893666732069774</v>
      </c>
      <c r="G30" s="127">
        <v>0.34377123907814755</v>
      </c>
      <c r="H30" s="124">
        <v>1.0854370646215294</v>
      </c>
      <c r="I30" s="124">
        <v>0.23648449891785916</v>
      </c>
      <c r="J30" s="124"/>
    </row>
    <row r="31" spans="1:13" x14ac:dyDescent="0.25">
      <c r="A31" s="129" t="s">
        <v>10</v>
      </c>
      <c r="B31" s="124">
        <v>0.62332727399105914</v>
      </c>
      <c r="C31" s="126">
        <v>0.34812327086924855</v>
      </c>
      <c r="D31" s="124">
        <v>0.70516043900013625</v>
      </c>
      <c r="E31" s="125">
        <v>0.40502183164373978</v>
      </c>
      <c r="F31" s="124">
        <v>0.51495841396341457</v>
      </c>
      <c r="G31" s="127">
        <v>0.30752484364802318</v>
      </c>
      <c r="H31" s="134">
        <v>2.1266207147614908</v>
      </c>
      <c r="I31" s="134">
        <v>0.83483519560584407</v>
      </c>
      <c r="J31" s="124"/>
    </row>
    <row r="32" spans="1:13" x14ac:dyDescent="0.25">
      <c r="A32" s="129" t="s">
        <v>16</v>
      </c>
      <c r="B32" s="124">
        <v>6.6236632842709559E-2</v>
      </c>
      <c r="C32" s="126">
        <v>1.2961453945313993E-2</v>
      </c>
      <c r="D32" s="124">
        <v>2.1884327821428431E-2</v>
      </c>
      <c r="E32" s="125">
        <v>1.9262400204324956E-3</v>
      </c>
      <c r="F32" s="124">
        <v>1.6580638295878806E-2</v>
      </c>
      <c r="G32" s="127">
        <v>6.7652955822945426E-3</v>
      </c>
      <c r="H32" s="134">
        <v>0.16195252590750045</v>
      </c>
      <c r="I32" s="134">
        <v>8.3359953964814409E-2</v>
      </c>
      <c r="J32" s="124"/>
    </row>
  </sheetData>
  <mergeCells count="1">
    <mergeCell ref="A1:M4"/>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workbookViewId="0">
      <selection activeCell="B20" sqref="B20"/>
    </sheetView>
  </sheetViews>
  <sheetFormatPr defaultRowHeight="15" x14ac:dyDescent="0.25"/>
  <sheetData>
    <row r="1" spans="1:13" x14ac:dyDescent="0.25">
      <c r="A1" s="165" t="s">
        <v>23</v>
      </c>
      <c r="B1" s="165"/>
      <c r="C1" s="165"/>
      <c r="D1" s="165"/>
      <c r="E1" s="165"/>
      <c r="F1" s="165"/>
      <c r="G1" s="165"/>
      <c r="H1" s="165"/>
      <c r="I1" s="165"/>
      <c r="J1" s="165"/>
      <c r="K1" s="165"/>
      <c r="L1" s="165"/>
      <c r="M1" s="165"/>
    </row>
    <row r="2" spans="1:13" x14ac:dyDescent="0.25">
      <c r="A2" s="165"/>
      <c r="B2" s="165"/>
      <c r="C2" s="165"/>
      <c r="D2" s="165"/>
      <c r="E2" s="165"/>
      <c r="F2" s="165"/>
      <c r="G2" s="165"/>
      <c r="H2" s="165"/>
      <c r="I2" s="165"/>
      <c r="J2" s="165"/>
      <c r="K2" s="165"/>
      <c r="L2" s="165"/>
      <c r="M2" s="165"/>
    </row>
    <row r="3" spans="1:13" x14ac:dyDescent="0.25">
      <c r="A3" s="165"/>
      <c r="B3" s="165"/>
      <c r="C3" s="165"/>
      <c r="D3" s="165"/>
      <c r="E3" s="165"/>
      <c r="F3" s="165"/>
      <c r="G3" s="165"/>
      <c r="H3" s="165"/>
      <c r="I3" s="165"/>
      <c r="J3" s="165"/>
      <c r="K3" s="165"/>
      <c r="L3" s="165"/>
      <c r="M3" s="165"/>
    </row>
    <row r="4" spans="1:13" ht="121.5" customHeight="1" x14ac:dyDescent="0.25">
      <c r="A4" s="165"/>
      <c r="B4" s="165"/>
      <c r="C4" s="165"/>
      <c r="D4" s="165"/>
      <c r="E4" s="165"/>
      <c r="F4" s="165"/>
      <c r="G4" s="165"/>
      <c r="H4" s="165"/>
      <c r="I4" s="165"/>
      <c r="J4" s="165"/>
      <c r="K4" s="165"/>
      <c r="L4" s="165"/>
      <c r="M4" s="165"/>
    </row>
    <row r="5" spans="1:13" x14ac:dyDescent="0.25">
      <c r="B5" t="s">
        <v>27</v>
      </c>
    </row>
    <row r="6" spans="1:13" x14ac:dyDescent="0.25">
      <c r="A6" s="135"/>
      <c r="B6" s="137" t="s">
        <v>1</v>
      </c>
      <c r="C6" s="137"/>
      <c r="D6" s="137"/>
      <c r="E6" s="136" t="s">
        <v>2</v>
      </c>
      <c r="F6" s="136"/>
      <c r="G6" s="136"/>
      <c r="H6" s="138" t="s">
        <v>3</v>
      </c>
      <c r="I6" s="138"/>
      <c r="J6" s="138"/>
      <c r="K6" s="139" t="s">
        <v>4</v>
      </c>
      <c r="L6" s="139"/>
      <c r="M6" s="139"/>
    </row>
    <row r="7" spans="1:13" x14ac:dyDescent="0.25">
      <c r="A7" s="135" t="s">
        <v>6</v>
      </c>
      <c r="B7" s="135">
        <v>0.33526262256869549</v>
      </c>
      <c r="C7" s="135">
        <v>0.32466544167733069</v>
      </c>
      <c r="D7" s="135">
        <v>0.3327253772120613</v>
      </c>
      <c r="E7" s="135">
        <v>6.176716226097595E-2</v>
      </c>
      <c r="F7" s="135">
        <v>5.8341514361049569E-2</v>
      </c>
      <c r="G7" s="135">
        <v>5.1805000931431318E-2</v>
      </c>
      <c r="H7" s="135">
        <v>7.1346069650618973E-2</v>
      </c>
      <c r="I7" s="135">
        <v>6.7899677356419899E-2</v>
      </c>
      <c r="J7" s="135">
        <v>6.651449428742684E-2</v>
      </c>
      <c r="K7" s="135">
        <v>3.7157478512311201E-2</v>
      </c>
      <c r="L7" s="135">
        <v>3.4340744542314741E-2</v>
      </c>
      <c r="M7" s="135">
        <v>3.3971114173388627E-2</v>
      </c>
    </row>
    <row r="8" spans="1:13" x14ac:dyDescent="0.25">
      <c r="A8" s="135" t="s">
        <v>6</v>
      </c>
      <c r="B8" s="135">
        <v>0.33504614753131928</v>
      </c>
      <c r="C8" s="135">
        <v>0.33520670813841863</v>
      </c>
      <c r="D8" s="135">
        <v>0.33405894541530468</v>
      </c>
      <c r="E8" s="135">
        <v>5.3546183924993426E-2</v>
      </c>
      <c r="F8" s="135">
        <v>5.1933405215980152E-2</v>
      </c>
      <c r="G8" s="135">
        <v>4.8730621425951734E-2</v>
      </c>
      <c r="H8" s="135">
        <v>6.6946258968220831E-2</v>
      </c>
      <c r="I8" s="135">
        <v>6.8224696306685345E-2</v>
      </c>
      <c r="J8" s="135">
        <v>6.553455522083558E-2</v>
      </c>
      <c r="K8" s="135">
        <v>3.3229302882255625E-2</v>
      </c>
      <c r="L8" s="135">
        <v>3.7950081978293158E-2</v>
      </c>
      <c r="M8" s="135">
        <v>3.2133097922952207E-2</v>
      </c>
    </row>
    <row r="9" spans="1:13" x14ac:dyDescent="0.25">
      <c r="A9" s="135" t="s">
        <v>6</v>
      </c>
      <c r="B9" s="135">
        <v>0.32133701617341931</v>
      </c>
      <c r="C9" s="135">
        <v>0.32973925932792775</v>
      </c>
      <c r="D9" s="135">
        <v>0.32034033090573727</v>
      </c>
      <c r="E9" s="135">
        <v>4.9256986572056044E-2</v>
      </c>
      <c r="F9" s="135">
        <v>6.1483812922063071E-2</v>
      </c>
      <c r="G9" s="135">
        <v>5.4438293335833603E-2</v>
      </c>
      <c r="H9" s="135">
        <v>6.8895358052950773E-2</v>
      </c>
      <c r="I9" s="135">
        <v>6.5223821272340471E-2</v>
      </c>
      <c r="J9" s="135">
        <v>6.0057452481581543E-2</v>
      </c>
      <c r="K9" s="135">
        <v>3.4088744167979801E-2</v>
      </c>
      <c r="L9" s="135">
        <v>3.4987328832972071E-2</v>
      </c>
      <c r="M9" s="135">
        <v>3.5154961092254348E-2</v>
      </c>
    </row>
    <row r="10" spans="1:13" x14ac:dyDescent="0.25">
      <c r="A10" s="135" t="s">
        <v>8</v>
      </c>
      <c r="B10" s="135">
        <v>0.17380337634601523</v>
      </c>
      <c r="C10" s="135">
        <v>0.16836067012297889</v>
      </c>
      <c r="D10" s="135">
        <v>0.17151255229277504</v>
      </c>
      <c r="E10" s="135">
        <v>4.0481625600561719E-2</v>
      </c>
      <c r="F10" s="135">
        <v>4.3357321023753163E-2</v>
      </c>
      <c r="G10" s="135">
        <v>3.8763336783535891E-2</v>
      </c>
      <c r="H10" s="135">
        <v>4.5048325688311894E-2</v>
      </c>
      <c r="I10" s="135">
        <v>5.3144676927274169E-2</v>
      </c>
      <c r="J10" s="135">
        <v>4.6541691024579744E-2</v>
      </c>
      <c r="K10" s="135">
        <v>2.7601383347347394E-2</v>
      </c>
      <c r="L10" s="135">
        <v>2.7785384829177962E-2</v>
      </c>
      <c r="M10" s="135">
        <v>3.054096262237483E-2</v>
      </c>
    </row>
    <row r="11" spans="1:13" x14ac:dyDescent="0.25">
      <c r="A11" s="135" t="s">
        <v>9</v>
      </c>
      <c r="B11" s="135">
        <v>0.11213906207950104</v>
      </c>
      <c r="C11" s="135">
        <v>0.11170629282755586</v>
      </c>
      <c r="D11" s="135">
        <v>0.11362389860669506</v>
      </c>
      <c r="E11" s="135">
        <v>3.549713441673101E-2</v>
      </c>
      <c r="F11" s="135">
        <v>3.501476948705011E-2</v>
      </c>
      <c r="G11" s="135">
        <v>4.8228576947418458E-2</v>
      </c>
      <c r="H11" s="135">
        <v>3.8223831846773644E-2</v>
      </c>
      <c r="I11" s="135">
        <v>3.8417754261804993E-2</v>
      </c>
      <c r="J11" s="135">
        <v>3.2419138455107042E-2</v>
      </c>
      <c r="K11" s="135">
        <v>2.2719472096097631E-2</v>
      </c>
      <c r="L11" s="135">
        <v>2.4082324077120749E-2</v>
      </c>
      <c r="M11" s="135">
        <v>2.5102402634584773E-2</v>
      </c>
    </row>
    <row r="12" spans="1:13" x14ac:dyDescent="0.25">
      <c r="A12" s="135" t="s">
        <v>8</v>
      </c>
      <c r="B12" s="135">
        <v>0.25197150877598645</v>
      </c>
      <c r="C12" s="135">
        <v>0.20286905538412245</v>
      </c>
      <c r="D12" s="135">
        <v>0.22825328252435692</v>
      </c>
      <c r="E12" s="135">
        <v>4.0420869137335981E-2</v>
      </c>
      <c r="F12" s="135">
        <v>0.11221137111096581</v>
      </c>
      <c r="G12" s="135">
        <v>0.10789576358246286</v>
      </c>
      <c r="H12" s="135">
        <v>6.0181064961739063E-2</v>
      </c>
      <c r="I12" s="135">
        <v>5.6377627988973673E-2</v>
      </c>
      <c r="J12" s="135">
        <v>4.8975375141234775E-2</v>
      </c>
      <c r="K12" s="135">
        <v>3.4266940285999643E-2</v>
      </c>
      <c r="L12" s="135">
        <v>3.2032189279533906E-2</v>
      </c>
      <c r="M12" s="135">
        <v>3.6263452485458834E-2</v>
      </c>
    </row>
    <row r="13" spans="1:13" x14ac:dyDescent="0.25">
      <c r="A13" s="135" t="s">
        <v>10</v>
      </c>
      <c r="B13" s="135">
        <v>9.7193121135575974E-2</v>
      </c>
      <c r="C13" s="135">
        <v>9.4992164414214486E-2</v>
      </c>
      <c r="D13" s="135">
        <v>9.9717612740929162E-2</v>
      </c>
      <c r="E13" s="135">
        <v>5.0642650913533566E-2</v>
      </c>
      <c r="F13" s="135">
        <v>8.7416149095696463E-2</v>
      </c>
      <c r="G13" s="135">
        <v>5.0251745316956822E-2</v>
      </c>
      <c r="H13" s="135">
        <v>5.1630043736605805E-2</v>
      </c>
      <c r="I13" s="135">
        <v>4.4451119379792105E-2</v>
      </c>
      <c r="J13" s="135">
        <v>4.6972184150672287E-2</v>
      </c>
      <c r="K13" s="135">
        <v>4.6750574704280554E-2</v>
      </c>
      <c r="L13" s="135">
        <v>4.6025986682568368E-2</v>
      </c>
      <c r="M13" s="135">
        <v>4.5021083750642094E-2</v>
      </c>
    </row>
    <row r="14" spans="1:13" x14ac:dyDescent="0.25">
      <c r="A14" s="135" t="s">
        <v>10</v>
      </c>
      <c r="B14" s="135">
        <v>0.13216838911297574</v>
      </c>
      <c r="C14" s="135">
        <v>0.11904835282483507</v>
      </c>
      <c r="D14" s="135">
        <v>0.12558999024402817</v>
      </c>
      <c r="E14" s="135">
        <v>3.8752217815323391E-2</v>
      </c>
      <c r="F14" s="135">
        <v>5.6938921296768849E-2</v>
      </c>
      <c r="G14" s="135">
        <v>5.1956972276866714E-2</v>
      </c>
      <c r="H14" s="135">
        <v>3.7241306115287601E-2</v>
      </c>
      <c r="I14" s="135">
        <v>4.1986974187315902E-2</v>
      </c>
      <c r="J14" s="135">
        <v>3.6439550081937278E-2</v>
      </c>
      <c r="K14" s="135">
        <v>4.3634277741063245E-2</v>
      </c>
      <c r="L14" s="135">
        <v>4.5364999032302386E-2</v>
      </c>
      <c r="M14" s="135">
        <v>4.7697207230935887E-2</v>
      </c>
    </row>
    <row r="15" spans="1:13" x14ac:dyDescent="0.25">
      <c r="A15" s="135" t="s">
        <v>10</v>
      </c>
      <c r="B15" s="135"/>
      <c r="C15" s="135"/>
      <c r="D15" s="135"/>
      <c r="E15" s="135"/>
      <c r="F15" s="135"/>
      <c r="G15" s="135"/>
      <c r="H15" s="135"/>
      <c r="I15" s="135"/>
      <c r="J15" s="135"/>
      <c r="K15" s="135"/>
      <c r="L15" s="135"/>
      <c r="M15" s="135"/>
    </row>
    <row r="16" spans="1:13" x14ac:dyDescent="0.25">
      <c r="A16" s="135" t="s">
        <v>16</v>
      </c>
      <c r="B16" s="135">
        <v>7.4800961835295166E-2</v>
      </c>
      <c r="C16" s="135">
        <v>8.7866623787233741E-2</v>
      </c>
      <c r="D16" s="135">
        <v>7.9126295244020914E-2</v>
      </c>
      <c r="E16" s="135">
        <v>2.5686371013392478E-2</v>
      </c>
      <c r="F16" s="135">
        <v>2.2873546598225884E-2</v>
      </c>
      <c r="G16" s="135">
        <v>2.8134718641140512E-2</v>
      </c>
      <c r="H16" s="135">
        <v>1.7736555832202273E-2</v>
      </c>
      <c r="I16" s="135">
        <v>2.3116965599649261E-2</v>
      </c>
      <c r="J16" s="135">
        <v>2.000731001476596E-2</v>
      </c>
      <c r="K16" s="135">
        <v>2.0478017423546175E-2</v>
      </c>
      <c r="L16" s="135">
        <v>2.2570601658452847E-2</v>
      </c>
      <c r="M16" s="135">
        <v>2.2314404059382332E-2</v>
      </c>
    </row>
    <row r="17" spans="1:13" x14ac:dyDescent="0.25">
      <c r="A17" s="135" t="s">
        <v>16</v>
      </c>
      <c r="B17" s="135">
        <v>6.1924752166509688E-2</v>
      </c>
      <c r="C17" s="135">
        <v>6.8835236416529486E-2</v>
      </c>
      <c r="D17" s="135">
        <v>7.3040412590504672E-2</v>
      </c>
      <c r="E17" s="135">
        <v>1.598987981632247E-2</v>
      </c>
      <c r="F17" s="135">
        <v>3.0411591832424298E-2</v>
      </c>
      <c r="G17" s="135">
        <v>2.4017858105803133E-2</v>
      </c>
      <c r="H17" s="135">
        <v>1.6229123103816804E-2</v>
      </c>
      <c r="I17" s="135">
        <v>1.8044757646318268E-2</v>
      </c>
      <c r="J17" s="135">
        <v>1.6647329622336001E-2</v>
      </c>
      <c r="K17" s="135">
        <v>1.3165698975986753E-2</v>
      </c>
      <c r="L17" s="135">
        <v>1.376015409986764E-2</v>
      </c>
      <c r="M17" s="135">
        <v>1.3905190247686933E-2</v>
      </c>
    </row>
    <row r="18" spans="1:13" x14ac:dyDescent="0.25">
      <c r="A18" s="135" t="s">
        <v>16</v>
      </c>
      <c r="B18" s="135">
        <v>5.1329463429865413E-2</v>
      </c>
      <c r="C18" s="135">
        <v>6.7955677495386543E-2</v>
      </c>
      <c r="D18" s="135">
        <v>6.8388544040219629E-2</v>
      </c>
      <c r="E18" s="135">
        <v>1.4703229074916427E-2</v>
      </c>
      <c r="F18" s="135">
        <v>2.7159075641938993E-2</v>
      </c>
      <c r="G18" s="135">
        <v>3.8280793457989973E-2</v>
      </c>
      <c r="H18" s="135">
        <v>2.1433939597791194E-2</v>
      </c>
      <c r="I18" s="135">
        <v>2.0550588881934031E-2</v>
      </c>
      <c r="J18" s="135">
        <v>2.2117202046321845E-2</v>
      </c>
      <c r="K18" s="135">
        <v>1.94997328905138E-2</v>
      </c>
      <c r="L18" s="135">
        <v>1.7845570928077096E-2</v>
      </c>
      <c r="M18" s="135">
        <v>4.6726057757930907E-2</v>
      </c>
    </row>
    <row r="20" spans="1:13" x14ac:dyDescent="0.25">
      <c r="B20" t="s">
        <v>27</v>
      </c>
    </row>
    <row r="21" spans="1:13" x14ac:dyDescent="0.25">
      <c r="A21" s="135"/>
      <c r="B21" s="137" t="s">
        <v>1</v>
      </c>
      <c r="C21" s="141" t="s">
        <v>5</v>
      </c>
      <c r="D21" s="136" t="s">
        <v>2</v>
      </c>
      <c r="E21" s="142" t="s">
        <v>5</v>
      </c>
      <c r="F21" s="138" t="s">
        <v>3</v>
      </c>
      <c r="G21" s="143" t="s">
        <v>5</v>
      </c>
      <c r="H21" s="139" t="s">
        <v>4</v>
      </c>
      <c r="I21" s="144" t="s">
        <v>5</v>
      </c>
      <c r="J21" s="135"/>
      <c r="K21" s="135"/>
      <c r="L21" s="135"/>
      <c r="M21" s="135"/>
    </row>
    <row r="22" spans="1:13" x14ac:dyDescent="0.25">
      <c r="A22" s="140" t="s">
        <v>6</v>
      </c>
      <c r="B22" s="135">
        <v>0.32928806791535453</v>
      </c>
      <c r="C22" s="135">
        <v>6.8473622682077651E-3</v>
      </c>
      <c r="D22" s="135">
        <v>5.4589220105592764E-2</v>
      </c>
      <c r="E22" s="135">
        <v>4.8965523753616144E-3</v>
      </c>
      <c r="F22" s="135">
        <v>6.6738042621897808E-2</v>
      </c>
      <c r="G22" s="135">
        <v>3.1207434640844623E-3</v>
      </c>
      <c r="H22" s="135">
        <v>3.4779206011635755E-2</v>
      </c>
      <c r="I22" s="135">
        <v>1.8241856963070742E-3</v>
      </c>
      <c r="J22" s="135"/>
      <c r="K22" s="135"/>
    </row>
    <row r="23" spans="1:13" x14ac:dyDescent="0.25">
      <c r="A23" s="140" t="s">
        <v>8</v>
      </c>
      <c r="B23" s="135">
        <v>0.17047107766222078</v>
      </c>
      <c r="C23" s="135">
        <v>5.1399052617743163E-2</v>
      </c>
      <c r="D23" s="135">
        <v>5.5763418676646109E-2</v>
      </c>
      <c r="E23" s="135">
        <v>3.1052367763021296E-2</v>
      </c>
      <c r="F23" s="135">
        <v>4.6592165143977668E-2</v>
      </c>
      <c r="G23" s="135">
        <v>9.1456222504125492E-3</v>
      </c>
      <c r="H23" s="135">
        <v>2.8932723517521748E-2</v>
      </c>
      <c r="I23" s="135">
        <v>4.6674090176021575E-3</v>
      </c>
      <c r="J23" s="135"/>
      <c r="K23" s="135"/>
    </row>
    <row r="24" spans="1:13" x14ac:dyDescent="0.25">
      <c r="A24" s="140" t="s">
        <v>10</v>
      </c>
      <c r="B24" s="135">
        <v>0.11145160507875977</v>
      </c>
      <c r="C24" s="135">
        <v>1.611641262596189E-2</v>
      </c>
      <c r="D24" s="135">
        <v>5.5993109452524302E-2</v>
      </c>
      <c r="E24" s="135">
        <v>1.651321529516377E-2</v>
      </c>
      <c r="F24" s="135">
        <v>4.3120196275268495E-2</v>
      </c>
      <c r="G24" s="135">
        <v>5.8224264030016966E-3</v>
      </c>
      <c r="H24" s="135">
        <v>4.574902152363209E-2</v>
      </c>
      <c r="I24" s="135">
        <v>1.4159628500904069E-3</v>
      </c>
      <c r="J24" s="135"/>
      <c r="K24" s="135"/>
    </row>
    <row r="25" spans="1:13" x14ac:dyDescent="0.25">
      <c r="A25" s="140" t="s">
        <v>16</v>
      </c>
      <c r="B25" s="135">
        <v>7.0363107445062814E-2</v>
      </c>
      <c r="C25" s="135">
        <v>1.0341321923221885E-2</v>
      </c>
      <c r="D25" s="135">
        <v>2.5250784909128236E-2</v>
      </c>
      <c r="E25" s="135">
        <v>7.1828798292511145E-3</v>
      </c>
      <c r="F25" s="135">
        <v>1.9542641371681737E-2</v>
      </c>
      <c r="G25" s="135">
        <v>2.476915282498902E-3</v>
      </c>
      <c r="H25" s="135">
        <v>2.1140603115716052E-2</v>
      </c>
      <c r="I25" s="135">
        <v>1.0261872568113882E-2</v>
      </c>
      <c r="J25" s="135"/>
      <c r="K25" s="135"/>
    </row>
    <row r="26" spans="1:13" x14ac:dyDescent="0.25">
      <c r="A26" s="135"/>
      <c r="B26" s="135"/>
      <c r="C26" s="135"/>
      <c r="D26" s="135"/>
      <c r="E26" s="135"/>
      <c r="F26" s="135"/>
      <c r="G26" s="135"/>
      <c r="H26" s="135"/>
      <c r="I26" s="135"/>
      <c r="J26" s="135"/>
      <c r="K26" s="135"/>
    </row>
    <row r="27" spans="1:13" x14ac:dyDescent="0.25">
      <c r="A27" s="140" t="s">
        <v>11</v>
      </c>
      <c r="B27" s="135"/>
      <c r="C27" s="135"/>
      <c r="D27" s="135"/>
      <c r="E27" s="135"/>
      <c r="F27" s="135"/>
      <c r="G27" s="135"/>
      <c r="H27" s="135"/>
      <c r="I27" s="135"/>
      <c r="J27" s="135"/>
      <c r="K27" s="135"/>
    </row>
    <row r="28" spans="1:13" x14ac:dyDescent="0.25">
      <c r="A28" s="135"/>
      <c r="B28" s="137" t="s">
        <v>1</v>
      </c>
      <c r="C28" s="137"/>
      <c r="D28" s="136" t="s">
        <v>2</v>
      </c>
      <c r="E28" s="136"/>
      <c r="F28" s="138" t="s">
        <v>3</v>
      </c>
      <c r="G28" s="138"/>
      <c r="H28" s="139" t="s">
        <v>4</v>
      </c>
      <c r="I28" s="135"/>
      <c r="J28" s="135"/>
      <c r="K28" s="135"/>
    </row>
    <row r="29" spans="1:13" x14ac:dyDescent="0.25">
      <c r="A29" s="140" t="s">
        <v>15</v>
      </c>
      <c r="B29" s="137">
        <v>1</v>
      </c>
      <c r="C29" s="137">
        <v>1.8620475857919729E-2</v>
      </c>
      <c r="D29" s="136">
        <v>1</v>
      </c>
      <c r="E29" s="136">
        <v>8.9698155897632151E-2</v>
      </c>
      <c r="F29" s="138">
        <v>1</v>
      </c>
      <c r="G29" s="138">
        <v>4.6761087701731575E-2</v>
      </c>
      <c r="H29" s="139">
        <v>1</v>
      </c>
      <c r="I29" s="135">
        <v>5.2450469849621484E-2</v>
      </c>
      <c r="J29" s="135"/>
      <c r="K29" s="135"/>
    </row>
    <row r="30" spans="1:13" x14ac:dyDescent="0.25">
      <c r="A30" s="140" t="s">
        <v>8</v>
      </c>
      <c r="B30" s="135">
        <v>0.51769588476567996</v>
      </c>
      <c r="C30" s="135">
        <v>0.15609145191059759</v>
      </c>
      <c r="D30" s="135">
        <v>1.0215097150826129</v>
      </c>
      <c r="E30" s="136">
        <v>0.56883699204634575</v>
      </c>
      <c r="F30" s="135">
        <v>0.6981350263438808</v>
      </c>
      <c r="G30" s="138">
        <v>0.13703761589513214</v>
      </c>
      <c r="H30" s="135">
        <v>0.83189718327215401</v>
      </c>
      <c r="I30" s="135">
        <v>0.13420113777297377</v>
      </c>
      <c r="J30" s="135"/>
      <c r="K30" s="135"/>
    </row>
    <row r="31" spans="1:13" x14ac:dyDescent="0.25">
      <c r="A31" s="140" t="s">
        <v>10</v>
      </c>
      <c r="B31" s="135">
        <v>0.33846232505275314</v>
      </c>
      <c r="C31" s="135">
        <v>4.8943202612809468E-2</v>
      </c>
      <c r="D31" s="135">
        <v>1.0257173365770014</v>
      </c>
      <c r="E31" s="136">
        <v>0.30249956425869479</v>
      </c>
      <c r="F31" s="135">
        <v>0.6461111920762278</v>
      </c>
      <c r="G31" s="138">
        <v>8.7242990268510831E-2</v>
      </c>
      <c r="H31" s="135">
        <v>1.3154130519347182</v>
      </c>
      <c r="I31" s="135">
        <v>4.071291476914915E-2</v>
      </c>
      <c r="J31" s="135"/>
      <c r="K31" s="135"/>
    </row>
    <row r="32" spans="1:13" x14ac:dyDescent="0.25">
      <c r="A32" s="140" t="s">
        <v>16</v>
      </c>
      <c r="B32" s="135">
        <v>0.21368252998207657</v>
      </c>
      <c r="C32" s="135">
        <v>3.1405091562200955E-2</v>
      </c>
      <c r="D32" s="135">
        <v>0.46255991311627564</v>
      </c>
      <c r="E32" s="136">
        <v>0.13158055409762492</v>
      </c>
      <c r="F32" s="135">
        <v>0.29282610942607246</v>
      </c>
      <c r="G32" s="138">
        <v>3.7113993536367337E-2</v>
      </c>
      <c r="H32" s="135">
        <v>0.60785180399584848</v>
      </c>
      <c r="I32" s="135">
        <v>0.29505770099181278</v>
      </c>
      <c r="J32" s="135"/>
      <c r="K32" s="135"/>
    </row>
  </sheetData>
  <mergeCells count="1">
    <mergeCell ref="A1:M4"/>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workbookViewId="0">
      <selection activeCell="B20" sqref="B20"/>
    </sheetView>
  </sheetViews>
  <sheetFormatPr defaultRowHeight="15" x14ac:dyDescent="0.25"/>
  <sheetData>
    <row r="1" spans="1:13" x14ac:dyDescent="0.25">
      <c r="A1" s="165" t="s">
        <v>25</v>
      </c>
      <c r="B1" s="165"/>
      <c r="C1" s="165"/>
      <c r="D1" s="165"/>
      <c r="E1" s="165"/>
      <c r="F1" s="165"/>
      <c r="G1" s="165"/>
      <c r="H1" s="165"/>
      <c r="I1" s="165"/>
      <c r="J1" s="165"/>
      <c r="K1" s="165"/>
      <c r="L1" s="165"/>
      <c r="M1" s="165"/>
    </row>
    <row r="2" spans="1:13" x14ac:dyDescent="0.25">
      <c r="A2" s="165"/>
      <c r="B2" s="165"/>
      <c r="C2" s="165"/>
      <c r="D2" s="165"/>
      <c r="E2" s="165"/>
      <c r="F2" s="165"/>
      <c r="G2" s="165"/>
      <c r="H2" s="165"/>
      <c r="I2" s="165"/>
      <c r="J2" s="165"/>
      <c r="K2" s="165"/>
      <c r="L2" s="165"/>
      <c r="M2" s="165"/>
    </row>
    <row r="3" spans="1:13" x14ac:dyDescent="0.25">
      <c r="A3" s="165"/>
      <c r="B3" s="165"/>
      <c r="C3" s="165"/>
      <c r="D3" s="165"/>
      <c r="E3" s="165"/>
      <c r="F3" s="165"/>
      <c r="G3" s="165"/>
      <c r="H3" s="165"/>
      <c r="I3" s="165"/>
      <c r="J3" s="165"/>
      <c r="K3" s="165"/>
      <c r="L3" s="165"/>
      <c r="M3" s="165"/>
    </row>
    <row r="4" spans="1:13" ht="148.5" customHeight="1" x14ac:dyDescent="0.25">
      <c r="A4" s="165"/>
      <c r="B4" s="165"/>
      <c r="C4" s="165"/>
      <c r="D4" s="165"/>
      <c r="E4" s="165"/>
      <c r="F4" s="165"/>
      <c r="G4" s="165"/>
      <c r="H4" s="165"/>
      <c r="I4" s="165"/>
      <c r="J4" s="165"/>
      <c r="K4" s="165"/>
      <c r="L4" s="165"/>
      <c r="M4" s="165"/>
    </row>
    <row r="5" spans="1:13" x14ac:dyDescent="0.25">
      <c r="B5" t="s">
        <v>27</v>
      </c>
    </row>
    <row r="6" spans="1:13" x14ac:dyDescent="0.25">
      <c r="A6" s="145"/>
      <c r="B6" s="147" t="s">
        <v>1</v>
      </c>
      <c r="C6" s="147"/>
      <c r="D6" s="147"/>
      <c r="E6" s="146" t="s">
        <v>2</v>
      </c>
      <c r="F6" s="146"/>
      <c r="G6" s="146"/>
      <c r="H6" s="148" t="s">
        <v>3</v>
      </c>
      <c r="I6" s="148"/>
      <c r="J6" s="148"/>
      <c r="K6" s="149" t="s">
        <v>4</v>
      </c>
      <c r="L6" s="149"/>
      <c r="M6" s="149"/>
    </row>
    <row r="7" spans="1:13" x14ac:dyDescent="0.25">
      <c r="A7" s="145" t="s">
        <v>6</v>
      </c>
      <c r="B7" s="145">
        <v>0.48768909102350561</v>
      </c>
      <c r="C7" s="145">
        <v>0.46041597921013466</v>
      </c>
      <c r="D7" s="145">
        <v>0.55647732819158457</v>
      </c>
      <c r="E7" s="145">
        <v>0.13725676378567483</v>
      </c>
      <c r="F7" s="145">
        <v>0.13890822332390068</v>
      </c>
      <c r="G7" s="145">
        <v>0.1385092086400258</v>
      </c>
      <c r="H7" s="145">
        <v>0.20793266350977449</v>
      </c>
      <c r="I7" s="145">
        <v>0.18744428652336106</v>
      </c>
      <c r="J7" s="145">
        <v>0.21038988667045547</v>
      </c>
      <c r="K7" s="145">
        <v>0.10000072760596009</v>
      </c>
      <c r="L7" s="145">
        <v>9.1594955527543834E-2</v>
      </c>
      <c r="M7" s="145">
        <v>8.848105963025818E-2</v>
      </c>
    </row>
    <row r="8" spans="1:13" x14ac:dyDescent="0.25">
      <c r="A8" s="145" t="s">
        <v>6</v>
      </c>
      <c r="B8" s="145">
        <v>0.49554720589478823</v>
      </c>
      <c r="C8" s="145">
        <v>0.44980351689324055</v>
      </c>
      <c r="D8" s="145">
        <v>0.50813588237954677</v>
      </c>
      <c r="E8" s="145">
        <v>0.16109656707642028</v>
      </c>
      <c r="F8" s="145">
        <v>0.16216518326820931</v>
      </c>
      <c r="G8" s="145">
        <v>0.33522434451552263</v>
      </c>
      <c r="H8" s="145">
        <v>0.16846506999765989</v>
      </c>
      <c r="I8" s="145">
        <v>0.2339837630797004</v>
      </c>
      <c r="J8" s="145">
        <v>0.1798851734553614</v>
      </c>
      <c r="K8" s="145">
        <v>8.5781733943997948E-2</v>
      </c>
      <c r="L8" s="145">
        <v>0.1077694590348012</v>
      </c>
      <c r="M8" s="145">
        <v>7.9941274333011472E-2</v>
      </c>
    </row>
    <row r="9" spans="1:13" x14ac:dyDescent="0.25">
      <c r="A9" s="145" t="s">
        <v>6</v>
      </c>
      <c r="B9" s="145">
        <v>0.50457420204240966</v>
      </c>
      <c r="C9" s="145">
        <v>0.45096586888933904</v>
      </c>
      <c r="D9" s="145">
        <v>0.55012714078388736</v>
      </c>
      <c r="E9" s="145">
        <v>0.14270806826517107</v>
      </c>
      <c r="F9" s="145">
        <v>0.13584809259080818</v>
      </c>
      <c r="G9" s="145">
        <v>0.14666971605669035</v>
      </c>
      <c r="H9" s="145">
        <v>0.19044313169471228</v>
      </c>
      <c r="I9" s="145">
        <v>0.20435097499198654</v>
      </c>
      <c r="J9" s="145">
        <v>0.19994802631967074</v>
      </c>
      <c r="K9" s="145">
        <v>7.7407394443056984E-2</v>
      </c>
      <c r="L9" s="145">
        <v>6.2306563005759888E-2</v>
      </c>
      <c r="M9" s="145">
        <v>0.1213519430028888</v>
      </c>
    </row>
    <row r="10" spans="1:13" x14ac:dyDescent="0.25">
      <c r="A10" s="145" t="s">
        <v>8</v>
      </c>
      <c r="B10" s="145">
        <v>0.4532984472495511</v>
      </c>
      <c r="C10" s="145">
        <v>0.50940502874043547</v>
      </c>
      <c r="D10" s="145">
        <v>0.58058065659555147</v>
      </c>
      <c r="E10" s="145">
        <v>0.15934960630618056</v>
      </c>
      <c r="F10" s="145">
        <v>0.202451430827288</v>
      </c>
      <c r="G10" s="145">
        <v>0.19006443344076995</v>
      </c>
      <c r="H10" s="145">
        <v>0.22392656980985887</v>
      </c>
      <c r="I10" s="145">
        <v>0.20311792181972288</v>
      </c>
      <c r="J10" s="145">
        <v>0.19967054592078537</v>
      </c>
      <c r="K10" s="145">
        <v>9.1174597899381912E-2</v>
      </c>
      <c r="L10" s="145">
        <v>0.12780024069991761</v>
      </c>
      <c r="M10" s="145">
        <v>0.10254421779409539</v>
      </c>
    </row>
    <row r="11" spans="1:13" x14ac:dyDescent="0.25">
      <c r="A11" s="145" t="s">
        <v>9</v>
      </c>
      <c r="B11" s="145">
        <v>0.49486541452891458</v>
      </c>
      <c r="C11" s="145">
        <v>0.46299112173241019</v>
      </c>
      <c r="D11" s="145">
        <v>0.49854479004635066</v>
      </c>
      <c r="E11" s="145">
        <v>0.16322662565853258</v>
      </c>
      <c r="F11" s="145">
        <v>0.17212124275097981</v>
      </c>
      <c r="G11" s="145">
        <v>0.17743955167673844</v>
      </c>
      <c r="H11" s="145">
        <v>0.19296079973727526</v>
      </c>
      <c r="I11" s="145">
        <v>0.20224624889630044</v>
      </c>
      <c r="J11" s="145">
        <v>0.21612203426827425</v>
      </c>
      <c r="K11" s="145">
        <v>0.10486290133859831</v>
      </c>
      <c r="L11" s="145">
        <v>9.9373668923556147E-2</v>
      </c>
      <c r="M11" s="145">
        <v>9.0709799279080155E-2</v>
      </c>
    </row>
    <row r="12" spans="1:13" x14ac:dyDescent="0.25">
      <c r="A12" s="145" t="s">
        <v>8</v>
      </c>
      <c r="B12" s="145">
        <v>0.49014188660359448</v>
      </c>
      <c r="C12" s="145">
        <v>0.49519622205354008</v>
      </c>
      <c r="D12" s="145">
        <v>0.51377779700580317</v>
      </c>
      <c r="E12" s="145">
        <v>0.14246085234121966</v>
      </c>
      <c r="F12" s="145">
        <v>0.1720845610864534</v>
      </c>
      <c r="G12" s="145">
        <v>0.16231224619825887</v>
      </c>
      <c r="H12" s="145">
        <v>0.20859010318239118</v>
      </c>
      <c r="I12" s="145">
        <v>0.21050169709173933</v>
      </c>
      <c r="J12" s="145">
        <v>0.23943943909446494</v>
      </c>
      <c r="K12" s="145">
        <v>0.14004402606009242</v>
      </c>
      <c r="L12" s="145">
        <v>0.18060282940393343</v>
      </c>
      <c r="M12" s="145">
        <v>0.10885080341463511</v>
      </c>
    </row>
    <row r="13" spans="1:13" x14ac:dyDescent="0.25">
      <c r="A13" s="145" t="s">
        <v>10</v>
      </c>
      <c r="B13" s="145">
        <v>0.45400695378053857</v>
      </c>
      <c r="C13" s="145">
        <v>0.47653547818830827</v>
      </c>
      <c r="D13" s="145">
        <v>0.48728678318112267</v>
      </c>
      <c r="E13" s="145">
        <v>0.19223340596170779</v>
      </c>
      <c r="F13" s="145">
        <v>0.20775857401140416</v>
      </c>
      <c r="G13" s="145">
        <v>0.16131686059987946</v>
      </c>
      <c r="H13" s="145">
        <v>0.18972527003847756</v>
      </c>
      <c r="I13" s="145">
        <v>0.20134843076352507</v>
      </c>
      <c r="J13" s="145">
        <v>0.19346947290343516</v>
      </c>
      <c r="K13" s="145">
        <v>0.38228255674650902</v>
      </c>
      <c r="L13" s="145">
        <v>0.3114011814107146</v>
      </c>
      <c r="M13" s="145">
        <v>0.43993604083455118</v>
      </c>
    </row>
    <row r="14" spans="1:13" x14ac:dyDescent="0.25">
      <c r="A14" s="145" t="s">
        <v>10</v>
      </c>
      <c r="B14" s="145">
        <v>0.49749903110657817</v>
      </c>
      <c r="C14" s="145">
        <v>0.5699087478559175</v>
      </c>
      <c r="D14" s="145">
        <v>0.53742139910064424</v>
      </c>
      <c r="E14" s="145">
        <v>0.17862550646701589</v>
      </c>
      <c r="F14" s="145">
        <v>0.15413376292244213</v>
      </c>
      <c r="G14" s="145">
        <v>0.22784314125446195</v>
      </c>
      <c r="H14" s="145">
        <v>0.20010391729637009</v>
      </c>
      <c r="I14" s="145">
        <v>0.19688935144406836</v>
      </c>
      <c r="J14" s="145">
        <v>0.19791872421306378</v>
      </c>
      <c r="K14" s="145">
        <v>0.35001750986338859</v>
      </c>
      <c r="L14" s="145">
        <v>0.37579201803591072</v>
      </c>
      <c r="M14" s="145">
        <v>0.42018404827143652</v>
      </c>
    </row>
    <row r="15" spans="1:13" x14ac:dyDescent="0.25">
      <c r="A15" s="145" t="s">
        <v>10</v>
      </c>
      <c r="B15" s="145">
        <v>0.38428696861527045</v>
      </c>
      <c r="C15" s="145">
        <v>0.45082387464651608</v>
      </c>
      <c r="D15" s="145">
        <v>0.43774264521811679</v>
      </c>
      <c r="E15" s="145">
        <v>0.20197722868666262</v>
      </c>
      <c r="F15" s="145">
        <v>0.18281016179129383</v>
      </c>
      <c r="G15" s="145">
        <v>0.22167433127810485</v>
      </c>
      <c r="H15" s="145">
        <v>0.21225037318622222</v>
      </c>
      <c r="I15" s="145">
        <v>0.20106155486532842</v>
      </c>
      <c r="J15" s="145">
        <v>0.18028249965231091</v>
      </c>
      <c r="K15" s="145">
        <v>0.39258664532547344</v>
      </c>
      <c r="L15" s="145">
        <v>0.37555974127056541</v>
      </c>
      <c r="M15" s="145">
        <v>0.40216376665552422</v>
      </c>
    </row>
    <row r="16" spans="1:13" x14ac:dyDescent="0.25">
      <c r="A16" s="145" t="s">
        <v>16</v>
      </c>
      <c r="B16" s="145">
        <v>0.41357957442863097</v>
      </c>
      <c r="C16" s="145">
        <v>0.28351372676278336</v>
      </c>
      <c r="D16" s="145">
        <v>0.28847328357517027</v>
      </c>
      <c r="E16" s="145">
        <v>0.10378295860182651</v>
      </c>
      <c r="F16" s="145">
        <v>0.11115272356404426</v>
      </c>
      <c r="G16" s="145">
        <v>0.10510247091001806</v>
      </c>
      <c r="H16" s="145">
        <v>9.1770154373927937E-2</v>
      </c>
      <c r="I16" s="145">
        <v>9.7338816002966941E-2</v>
      </c>
      <c r="J16" s="145">
        <v>8.7944768439108034E-2</v>
      </c>
      <c r="K16" s="145">
        <v>0.81249297863359404</v>
      </c>
      <c r="L16" s="145">
        <v>0.62327863383831594</v>
      </c>
      <c r="M16" s="145">
        <v>0.61279312624893545</v>
      </c>
    </row>
    <row r="17" spans="1:13" x14ac:dyDescent="0.25">
      <c r="A17" s="145" t="s">
        <v>16</v>
      </c>
      <c r="B17" s="145">
        <v>0.36737235176857813</v>
      </c>
      <c r="C17" s="145">
        <v>0.34097296370126545</v>
      </c>
      <c r="D17" s="145">
        <v>0.34525246859209119</v>
      </c>
      <c r="E17" s="145">
        <v>0.11201483473181585</v>
      </c>
      <c r="F17" s="145">
        <v>0.10564433730471465</v>
      </c>
      <c r="G17" s="145">
        <v>0.10876231978118768</v>
      </c>
      <c r="H17" s="145">
        <v>8.8981929442306776E-2</v>
      </c>
      <c r="I17" s="145">
        <v>9.0648843354503711E-2</v>
      </c>
      <c r="J17" s="145">
        <v>8.3241704139817324E-2</v>
      </c>
      <c r="K17" s="145">
        <v>0.72912597176033112</v>
      </c>
      <c r="L17" s="145">
        <v>0.70174362069933061</v>
      </c>
      <c r="M17" s="145">
        <v>0.72908529434011038</v>
      </c>
    </row>
    <row r="18" spans="1:13" x14ac:dyDescent="0.25">
      <c r="A18" s="145" t="s">
        <v>16</v>
      </c>
      <c r="B18" s="145">
        <v>0.32560385703027206</v>
      </c>
      <c r="C18" s="145">
        <v>0.35383768949051964</v>
      </c>
      <c r="D18" s="145">
        <v>0.34149676880997626</v>
      </c>
      <c r="E18" s="145">
        <v>0.13953730471466319</v>
      </c>
      <c r="F18" s="145">
        <v>0.14315121227574054</v>
      </c>
      <c r="G18" s="145">
        <v>0.1666697232395345</v>
      </c>
      <c r="H18" s="145">
        <v>9.8169579528070067E-2</v>
      </c>
      <c r="I18" s="145">
        <v>0.10677649622177923</v>
      </c>
      <c r="J18" s="145">
        <v>8.6963775439247118E-2</v>
      </c>
      <c r="K18" s="145">
        <v>0.76859366254400996</v>
      </c>
      <c r="L18" s="145">
        <v>0.69984802305239224</v>
      </c>
      <c r="M18" s="145">
        <v>0.73568132556136501</v>
      </c>
    </row>
    <row r="19" spans="1:13" x14ac:dyDescent="0.25">
      <c r="A19" s="145"/>
      <c r="B19" s="145"/>
      <c r="C19" s="145"/>
      <c r="D19" s="145"/>
      <c r="E19" s="145"/>
      <c r="F19" s="145"/>
      <c r="G19" s="145"/>
      <c r="H19" s="145"/>
      <c r="I19" s="145"/>
      <c r="J19" s="145"/>
      <c r="K19" s="145"/>
      <c r="L19" s="145"/>
      <c r="M19" s="145"/>
    </row>
    <row r="20" spans="1:13" x14ac:dyDescent="0.25">
      <c r="A20" s="145"/>
      <c r="B20" t="s">
        <v>27</v>
      </c>
      <c r="C20" s="145"/>
      <c r="D20" s="145"/>
      <c r="E20" s="145"/>
      <c r="F20" s="145"/>
      <c r="G20" s="145"/>
      <c r="H20" s="145"/>
      <c r="I20" s="145"/>
      <c r="J20" s="145"/>
      <c r="K20" s="145"/>
      <c r="L20" s="145"/>
      <c r="M20" s="145"/>
    </row>
    <row r="21" spans="1:13" x14ac:dyDescent="0.25">
      <c r="A21" s="145"/>
      <c r="B21" s="147" t="s">
        <v>1</v>
      </c>
      <c r="C21" s="151" t="s">
        <v>5</v>
      </c>
      <c r="D21" s="146" t="s">
        <v>2</v>
      </c>
      <c r="E21" s="152" t="s">
        <v>5</v>
      </c>
      <c r="F21" s="148" t="s">
        <v>3</v>
      </c>
      <c r="G21" s="153" t="s">
        <v>5</v>
      </c>
      <c r="H21" s="149" t="s">
        <v>4</v>
      </c>
      <c r="I21" s="154" t="s">
        <v>5</v>
      </c>
      <c r="J21" s="145"/>
      <c r="K21" s="145"/>
    </row>
    <row r="22" spans="1:13" x14ac:dyDescent="0.25">
      <c r="A22" s="150" t="s">
        <v>6</v>
      </c>
      <c r="B22" s="145">
        <v>0.49319230281386867</v>
      </c>
      <c r="C22" s="145">
        <v>3.8119910831810676E-2</v>
      </c>
      <c r="D22" s="145">
        <v>0.1664873519469359</v>
      </c>
      <c r="E22" s="145">
        <v>6.404557335020146E-2</v>
      </c>
      <c r="F22" s="145">
        <v>0.19809366402696468</v>
      </c>
      <c r="G22" s="145">
        <v>1.9235505619142234E-2</v>
      </c>
      <c r="H22" s="145">
        <v>9.0515012280808702E-2</v>
      </c>
      <c r="I22" s="145">
        <v>1.7484451589417097E-2</v>
      </c>
      <c r="J22" s="145"/>
      <c r="K22" s="145"/>
    </row>
    <row r="23" spans="1:13" x14ac:dyDescent="0.25">
      <c r="A23" s="150" t="s">
        <v>8</v>
      </c>
      <c r="B23" s="145">
        <v>0.49986681828401675</v>
      </c>
      <c r="C23" s="145">
        <v>3.6178027211242268E-2</v>
      </c>
      <c r="D23" s="145">
        <v>0.17127895003182461</v>
      </c>
      <c r="E23" s="145">
        <v>1.7613784113429818E-2</v>
      </c>
      <c r="F23" s="145">
        <v>0.21073059553564583</v>
      </c>
      <c r="G23" s="145">
        <v>1.4142402679313066E-2</v>
      </c>
      <c r="H23" s="145">
        <v>0.11621812053481007</v>
      </c>
      <c r="I23" s="145">
        <v>2.9109689168399708E-2</v>
      </c>
      <c r="J23" s="145"/>
      <c r="K23" s="145"/>
    </row>
    <row r="24" spans="1:13" x14ac:dyDescent="0.25">
      <c r="A24" s="150" t="s">
        <v>10</v>
      </c>
      <c r="B24" s="145">
        <v>0.47727909796589035</v>
      </c>
      <c r="C24" s="145">
        <v>5.4953434386973976E-2</v>
      </c>
      <c r="D24" s="145">
        <v>0.19204144144144142</v>
      </c>
      <c r="E24" s="145">
        <v>2.5376787223172367E-2</v>
      </c>
      <c r="F24" s="145">
        <v>0.19700551048475576</v>
      </c>
      <c r="G24" s="145">
        <v>8.8270211735914234E-3</v>
      </c>
      <c r="H24" s="145">
        <v>0.38332483426823039</v>
      </c>
      <c r="I24" s="145">
        <v>3.7756841954214519E-2</v>
      </c>
      <c r="J24" s="145"/>
      <c r="K24" s="145"/>
    </row>
    <row r="25" spans="1:13" x14ac:dyDescent="0.25">
      <c r="A25" s="150" t="s">
        <v>16</v>
      </c>
      <c r="B25" s="145">
        <v>0.34001140935103197</v>
      </c>
      <c r="C25" s="145">
        <v>3.9430961497632061E-2</v>
      </c>
      <c r="D25" s="145">
        <v>0.12175754279150502</v>
      </c>
      <c r="E25" s="145">
        <v>2.2436810825464656E-2</v>
      </c>
      <c r="F25" s="145">
        <v>9.2426229660191914E-2</v>
      </c>
      <c r="G25" s="145">
        <v>7.1831388799301482E-3</v>
      </c>
      <c r="H25" s="145">
        <v>0.71251584851982053</v>
      </c>
      <c r="I25" s="145">
        <v>6.365104706764016E-2</v>
      </c>
      <c r="J25" s="145"/>
      <c r="K25" s="145"/>
    </row>
    <row r="26" spans="1:13" x14ac:dyDescent="0.25">
      <c r="A26" s="145"/>
      <c r="B26" s="145"/>
      <c r="C26" s="145"/>
      <c r="D26" s="145"/>
      <c r="E26" s="145"/>
      <c r="F26" s="145"/>
      <c r="G26" s="145"/>
      <c r="H26" s="145"/>
      <c r="I26" s="145"/>
      <c r="J26" s="145"/>
      <c r="K26" s="145"/>
    </row>
    <row r="27" spans="1:13" x14ac:dyDescent="0.25">
      <c r="A27" s="150" t="s">
        <v>11</v>
      </c>
      <c r="B27" s="145"/>
      <c r="C27" s="145"/>
      <c r="D27" s="145"/>
      <c r="E27" s="145"/>
      <c r="F27" s="145"/>
      <c r="G27" s="145"/>
      <c r="H27" s="145"/>
      <c r="I27" s="145"/>
      <c r="J27" s="145"/>
      <c r="K27" s="145"/>
    </row>
    <row r="28" spans="1:13" x14ac:dyDescent="0.25">
      <c r="A28" s="145"/>
      <c r="B28" s="147" t="s">
        <v>1</v>
      </c>
      <c r="C28" s="147"/>
      <c r="D28" s="146" t="s">
        <v>2</v>
      </c>
      <c r="E28" s="146"/>
      <c r="F28" s="148" t="s">
        <v>3</v>
      </c>
      <c r="G28" s="148"/>
      <c r="H28" s="149" t="s">
        <v>4</v>
      </c>
      <c r="I28" s="145"/>
      <c r="J28" s="145"/>
      <c r="K28" s="145"/>
    </row>
    <row r="29" spans="1:13" x14ac:dyDescent="0.25">
      <c r="A29" s="150" t="s">
        <v>15</v>
      </c>
      <c r="B29" s="147">
        <v>1</v>
      </c>
      <c r="C29" s="147">
        <v>7.9522937026963475E-2</v>
      </c>
      <c r="D29" s="146">
        <v>1</v>
      </c>
      <c r="E29" s="146">
        <v>0.38468732069577566</v>
      </c>
      <c r="F29" s="148">
        <v>1</v>
      </c>
      <c r="G29" s="148">
        <v>9.7103083602531962E-2</v>
      </c>
      <c r="H29" s="149">
        <v>1</v>
      </c>
      <c r="I29" s="145">
        <v>0.19316631737478207</v>
      </c>
      <c r="J29" s="145"/>
      <c r="K29" s="145"/>
    </row>
    <row r="30" spans="1:13" x14ac:dyDescent="0.25">
      <c r="A30" s="150" t="s">
        <v>8</v>
      </c>
      <c r="B30" s="145">
        <v>1.0135332920486941</v>
      </c>
      <c r="C30" s="145">
        <v>7.3354809077172262E-2</v>
      </c>
      <c r="D30" s="145">
        <v>1.0287805531702849</v>
      </c>
      <c r="E30" s="146">
        <v>0.10579652993125756</v>
      </c>
      <c r="F30" s="145">
        <v>1.0637927092254753</v>
      </c>
      <c r="G30" s="148">
        <v>7.1392503888402972E-2</v>
      </c>
      <c r="H30" s="145">
        <v>1.2839651413211046</v>
      </c>
      <c r="I30" s="145">
        <v>0.32160067633964995</v>
      </c>
      <c r="J30" s="145"/>
      <c r="K30" s="145"/>
    </row>
    <row r="31" spans="1:13" x14ac:dyDescent="0.25">
      <c r="A31" s="150" t="s">
        <v>10</v>
      </c>
      <c r="B31" s="145">
        <v>0.96773427979879889</v>
      </c>
      <c r="C31" s="145">
        <v>0.11142394979289286</v>
      </c>
      <c r="D31" s="145">
        <v>1.1534896747150518</v>
      </c>
      <c r="E31" s="146">
        <v>0.15242471530966997</v>
      </c>
      <c r="F31" s="145">
        <v>0.99450687356633072</v>
      </c>
      <c r="G31" s="148">
        <v>4.4559835959164643E-2</v>
      </c>
      <c r="H31" s="145">
        <v>4.234931030877231</v>
      </c>
      <c r="I31" s="145">
        <v>0.41713347877675594</v>
      </c>
      <c r="J31" s="145"/>
      <c r="K31" s="145"/>
    </row>
    <row r="32" spans="1:13" x14ac:dyDescent="0.25">
      <c r="A32" s="150" t="s">
        <v>16</v>
      </c>
      <c r="B32" s="145">
        <v>0.6894093995610322</v>
      </c>
      <c r="C32" s="145">
        <v>7.9950480315005651E-2</v>
      </c>
      <c r="D32" s="145">
        <v>0.73133208839979935</v>
      </c>
      <c r="E32" s="146">
        <v>0.13476585796508869</v>
      </c>
      <c r="F32" s="145">
        <v>0.46657842447505427</v>
      </c>
      <c r="G32" s="148">
        <v>3.6261325748169169E-2</v>
      </c>
      <c r="H32" s="145">
        <v>7.8717975125424644</v>
      </c>
      <c r="I32" s="145">
        <v>0.70320983739330134</v>
      </c>
      <c r="J32" s="145"/>
      <c r="K32" s="145"/>
    </row>
  </sheetData>
  <mergeCells count="1">
    <mergeCell ref="A1:M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B17" sqref="B17"/>
    </sheetView>
  </sheetViews>
  <sheetFormatPr defaultRowHeight="15" x14ac:dyDescent="0.25"/>
  <sheetData>
    <row r="1" spans="1:13" x14ac:dyDescent="0.25">
      <c r="A1" s="165" t="s">
        <v>26</v>
      </c>
      <c r="B1" s="165"/>
      <c r="C1" s="165"/>
      <c r="D1" s="165"/>
      <c r="E1" s="165"/>
      <c r="F1" s="165"/>
      <c r="G1" s="165"/>
      <c r="H1" s="165"/>
      <c r="I1" s="165"/>
      <c r="J1" s="165"/>
      <c r="K1" s="165"/>
      <c r="L1" s="165"/>
      <c r="M1" s="165"/>
    </row>
    <row r="2" spans="1:13" x14ac:dyDescent="0.25">
      <c r="A2" s="165"/>
      <c r="B2" s="165"/>
      <c r="C2" s="165"/>
      <c r="D2" s="165"/>
      <c r="E2" s="165"/>
      <c r="F2" s="165"/>
      <c r="G2" s="165"/>
      <c r="H2" s="165"/>
      <c r="I2" s="165"/>
      <c r="J2" s="165"/>
      <c r="K2" s="165"/>
      <c r="L2" s="165"/>
      <c r="M2" s="165"/>
    </row>
    <row r="3" spans="1:13" x14ac:dyDescent="0.25">
      <c r="A3" s="165"/>
      <c r="B3" s="165"/>
      <c r="C3" s="165"/>
      <c r="D3" s="165"/>
      <c r="E3" s="165"/>
      <c r="F3" s="165"/>
      <c r="G3" s="165"/>
      <c r="H3" s="165"/>
      <c r="I3" s="165"/>
      <c r="J3" s="165"/>
      <c r="K3" s="165"/>
      <c r="L3" s="165"/>
      <c r="M3" s="165"/>
    </row>
    <row r="4" spans="1:13" ht="96.75" customHeight="1" x14ac:dyDescent="0.25">
      <c r="A4" s="165"/>
      <c r="B4" s="165"/>
      <c r="C4" s="165"/>
      <c r="D4" s="165"/>
      <c r="E4" s="165"/>
      <c r="F4" s="165"/>
      <c r="G4" s="165"/>
      <c r="H4" s="165"/>
      <c r="I4" s="165"/>
      <c r="J4" s="165"/>
      <c r="K4" s="165"/>
      <c r="L4" s="165"/>
      <c r="M4" s="165"/>
    </row>
    <row r="5" spans="1:13" x14ac:dyDescent="0.25">
      <c r="B5" t="s">
        <v>27</v>
      </c>
    </row>
    <row r="6" spans="1:13" x14ac:dyDescent="0.25">
      <c r="A6" s="155"/>
      <c r="B6" s="157" t="s">
        <v>1</v>
      </c>
      <c r="C6" s="157"/>
      <c r="D6" s="157"/>
      <c r="E6" s="156" t="s">
        <v>2</v>
      </c>
      <c r="F6" s="156"/>
      <c r="G6" s="156"/>
      <c r="H6" s="158" t="s">
        <v>3</v>
      </c>
      <c r="I6" s="158"/>
      <c r="J6" s="158"/>
      <c r="K6" s="159" t="s">
        <v>4</v>
      </c>
      <c r="L6" s="159"/>
      <c r="M6" s="159"/>
    </row>
    <row r="7" spans="1:13" x14ac:dyDescent="0.25">
      <c r="A7" s="155" t="s">
        <v>6</v>
      </c>
      <c r="B7" s="155">
        <v>6.091048167548288E-2</v>
      </c>
      <c r="C7" s="155">
        <v>0.13395724322415012</v>
      </c>
      <c r="D7" s="155">
        <v>7.6247603683856843E-2</v>
      </c>
      <c r="E7" s="155">
        <v>9.6181644037424407E-2</v>
      </c>
      <c r="F7" s="155">
        <v>7.2384558988231651E-2</v>
      </c>
      <c r="G7" s="155">
        <v>7.5893839705704985E-2</v>
      </c>
      <c r="H7" s="155">
        <v>7.539103718317626E-2</v>
      </c>
      <c r="I7" s="155">
        <v>6.4620829384702871E-2</v>
      </c>
      <c r="J7" s="155">
        <v>6.2194938573668535E-2</v>
      </c>
      <c r="K7" s="155">
        <v>3.0959979840446617E-2</v>
      </c>
      <c r="L7" s="155">
        <v>3.1665649499457243E-2</v>
      </c>
      <c r="M7" s="155">
        <v>2.9187210744869657E-2</v>
      </c>
    </row>
    <row r="8" spans="1:13" x14ac:dyDescent="0.25">
      <c r="A8" s="155" t="s">
        <v>6</v>
      </c>
      <c r="B8" s="155">
        <v>0.10775280510708686</v>
      </c>
      <c r="C8" s="155">
        <v>0.12267458345538193</v>
      </c>
      <c r="D8" s="155">
        <v>0.12388425099505491</v>
      </c>
      <c r="E8" s="155">
        <v>6.5418197873770192E-2</v>
      </c>
      <c r="F8" s="155">
        <v>6.2069716732429323E-2</v>
      </c>
      <c r="G8" s="155">
        <v>6.1311265227354965E-2</v>
      </c>
      <c r="H8" s="155">
        <v>5.3824987938728752E-2</v>
      </c>
      <c r="I8" s="155">
        <v>5.1337247359443117E-2</v>
      </c>
      <c r="J8" s="155">
        <v>5.7508204249013574E-2</v>
      </c>
      <c r="K8" s="155">
        <v>1.3799578717025347E-2</v>
      </c>
      <c r="L8" s="155">
        <v>1.0107077381670316E-2</v>
      </c>
      <c r="M8" s="155">
        <v>1.4405319020624776E-2</v>
      </c>
    </row>
    <row r="9" spans="1:13" x14ac:dyDescent="0.25">
      <c r="A9" s="155" t="s">
        <v>6</v>
      </c>
      <c r="B9" s="155">
        <v>0.10653388097248309</v>
      </c>
      <c r="C9" s="155">
        <v>0.11739859443113877</v>
      </c>
      <c r="D9" s="155">
        <v>0.11519729267536226</v>
      </c>
      <c r="E9" s="155">
        <v>6.6630345296965737E-2</v>
      </c>
      <c r="F9" s="155">
        <v>5.7960942588348822E-2</v>
      </c>
      <c r="G9" s="155">
        <v>6.136766416251703E-2</v>
      </c>
      <c r="H9" s="155">
        <v>5.273938823509141E-2</v>
      </c>
      <c r="I9" s="155">
        <v>5.5008997277598781E-2</v>
      </c>
      <c r="J9" s="155">
        <v>5.8837642796836509E-2</v>
      </c>
      <c r="K9" s="155">
        <v>2.7598878301773013E-2</v>
      </c>
      <c r="L9" s="155">
        <v>3.5463918707031722E-2</v>
      </c>
      <c r="M9" s="155">
        <v>2.810778296603891E-2</v>
      </c>
    </row>
    <row r="10" spans="1:13" x14ac:dyDescent="0.25">
      <c r="A10" s="155" t="s">
        <v>8</v>
      </c>
      <c r="B10" s="155">
        <v>0.11931524975446699</v>
      </c>
      <c r="C10" s="155">
        <v>0.11949640401812638</v>
      </c>
      <c r="D10" s="155">
        <v>0.11748124084635665</v>
      </c>
      <c r="E10" s="155">
        <v>6.8291793597188011E-2</v>
      </c>
      <c r="F10" s="155">
        <v>7.1145893998656048E-2</v>
      </c>
      <c r="G10" s="155">
        <v>6.6947230215207543E-2</v>
      </c>
      <c r="H10" s="155">
        <v>6.9975953701948757E-2</v>
      </c>
      <c r="I10" s="155">
        <v>6.1233775005599879E-2</v>
      </c>
      <c r="J10" s="155">
        <v>5.766920025156367E-2</v>
      </c>
      <c r="K10" s="155">
        <v>3.504359201888451E-2</v>
      </c>
      <c r="L10" s="155">
        <v>3.2937166807381499E-2</v>
      </c>
      <c r="M10" s="155">
        <v>3.545535865051605E-2</v>
      </c>
    </row>
    <row r="11" spans="1:13" x14ac:dyDescent="0.25">
      <c r="A11" s="155" t="s">
        <v>9</v>
      </c>
      <c r="B11" s="155">
        <v>0.14916295595912954</v>
      </c>
      <c r="C11" s="155">
        <v>0.14693152730154904</v>
      </c>
      <c r="D11" s="155">
        <v>0.24088122706204665</v>
      </c>
      <c r="E11" s="155">
        <v>7.8296110240019312E-2</v>
      </c>
      <c r="F11" s="155">
        <v>7.1539532539586836E-2</v>
      </c>
      <c r="G11" s="155">
        <v>7.554547745403796E-2</v>
      </c>
      <c r="H11" s="155">
        <v>7.8184908334338443E-2</v>
      </c>
      <c r="I11" s="155">
        <v>7.3392668470113887E-2</v>
      </c>
      <c r="J11" s="155">
        <v>6.9119485414476989E-2</v>
      </c>
      <c r="K11" s="155">
        <v>4.667201009700709E-2</v>
      </c>
      <c r="L11" s="155">
        <v>5.124396419525476E-2</v>
      </c>
      <c r="M11" s="155">
        <v>4.7516873718489935E-2</v>
      </c>
    </row>
    <row r="12" spans="1:13" x14ac:dyDescent="0.25">
      <c r="A12" s="155" t="s">
        <v>8</v>
      </c>
      <c r="B12" s="155">
        <v>0.10916442355738581</v>
      </c>
      <c r="C12" s="155">
        <v>0.12895605475817154</v>
      </c>
      <c r="D12" s="155">
        <v>0.10078727880490032</v>
      </c>
      <c r="E12" s="155">
        <v>6.4541571325189104E-2</v>
      </c>
      <c r="F12" s="155">
        <v>7.3787706549270304E-2</v>
      </c>
      <c r="G12" s="155">
        <v>6.2881105157054987E-2</v>
      </c>
      <c r="H12" s="155">
        <v>5.8212417509519797E-2</v>
      </c>
      <c r="I12" s="155">
        <v>6.0899580009304399E-2</v>
      </c>
      <c r="J12" s="155">
        <v>5.9035125006461395E-2</v>
      </c>
      <c r="K12" s="155">
        <v>4.6746073194686148E-2</v>
      </c>
      <c r="L12" s="155">
        <v>4.2927264503678689E-2</v>
      </c>
      <c r="M12" s="155">
        <v>3.9543111291072942E-2</v>
      </c>
    </row>
    <row r="13" spans="1:13" x14ac:dyDescent="0.25">
      <c r="A13" s="155" t="s">
        <v>10</v>
      </c>
      <c r="B13" s="155">
        <v>0.17448917156296848</v>
      </c>
      <c r="C13" s="155">
        <v>0.16983678730809659</v>
      </c>
      <c r="D13" s="155">
        <v>0.18992431035373988</v>
      </c>
      <c r="E13" s="155">
        <v>0.10586298654306736</v>
      </c>
      <c r="F13" s="155">
        <v>0.11058414459741203</v>
      </c>
      <c r="G13" s="155">
        <v>0.10080264917207989</v>
      </c>
      <c r="H13" s="155">
        <v>0.1115872452056447</v>
      </c>
      <c r="I13" s="155">
        <v>9.3842573702982574E-2</v>
      </c>
      <c r="J13" s="155">
        <v>0.10032992444475076</v>
      </c>
      <c r="K13" s="155">
        <v>9.9850895980150595E-2</v>
      </c>
      <c r="L13" s="155">
        <v>0.10767562503230699</v>
      </c>
      <c r="M13" s="155">
        <v>0.10663795079001329</v>
      </c>
    </row>
    <row r="14" spans="1:13" x14ac:dyDescent="0.25">
      <c r="A14" s="155" t="s">
        <v>10</v>
      </c>
      <c r="B14" s="155"/>
      <c r="C14" s="155"/>
      <c r="D14" s="155"/>
      <c r="E14" s="155"/>
      <c r="F14" s="155"/>
      <c r="G14" s="155"/>
      <c r="H14" s="155"/>
      <c r="I14" s="155"/>
      <c r="J14" s="155"/>
      <c r="K14" s="155"/>
      <c r="L14" s="155"/>
      <c r="M14" s="155"/>
    </row>
    <row r="15" spans="1:13" x14ac:dyDescent="0.25">
      <c r="A15" s="155" t="s">
        <v>10</v>
      </c>
      <c r="B15" s="155">
        <v>0.21088394214035877</v>
      </c>
      <c r="C15" s="155">
        <v>0.19250095844030535</v>
      </c>
      <c r="D15" s="155">
        <v>0.2213913804986474</v>
      </c>
      <c r="E15" s="155">
        <v>0.10890563175215813</v>
      </c>
      <c r="F15" s="155">
        <v>0.12428697425780108</v>
      </c>
      <c r="G15" s="155">
        <v>0.12318953986250152</v>
      </c>
      <c r="H15" s="155">
        <v>0.11002486947981462</v>
      </c>
      <c r="I15" s="155">
        <v>0.10219744861036927</v>
      </c>
      <c r="J15" s="155">
        <v>9.7890774850526399E-2</v>
      </c>
      <c r="K15" s="155">
        <v>0.11555192377276569</v>
      </c>
      <c r="L15" s="155">
        <v>9.8790844633595831E-2</v>
      </c>
      <c r="M15" s="155">
        <v>0.10115332718782845</v>
      </c>
    </row>
    <row r="16" spans="1:13" x14ac:dyDescent="0.25">
      <c r="A16" s="155"/>
      <c r="B16" s="155"/>
      <c r="C16" s="155"/>
      <c r="D16" s="155"/>
      <c r="E16" s="155"/>
      <c r="F16" s="155"/>
      <c r="G16" s="155"/>
      <c r="H16" s="155"/>
      <c r="I16" s="155"/>
      <c r="J16" s="155"/>
      <c r="K16" s="155"/>
      <c r="L16" s="155"/>
      <c r="M16" s="155"/>
    </row>
    <row r="17" spans="1:13" x14ac:dyDescent="0.25">
      <c r="A17" s="155"/>
      <c r="B17" t="s">
        <v>27</v>
      </c>
      <c r="C17" s="155"/>
      <c r="D17" s="155"/>
      <c r="E17" s="155"/>
      <c r="F17" s="155"/>
      <c r="G17" s="155"/>
      <c r="H17" s="155"/>
      <c r="I17" s="155"/>
      <c r="J17" s="155"/>
      <c r="K17" s="155"/>
      <c r="L17" s="155"/>
      <c r="M17" s="155"/>
    </row>
    <row r="18" spans="1:13" x14ac:dyDescent="0.25">
      <c r="A18" s="155"/>
      <c r="B18" s="157" t="s">
        <v>1</v>
      </c>
      <c r="C18" s="161" t="s">
        <v>5</v>
      </c>
      <c r="D18" s="156" t="s">
        <v>2</v>
      </c>
      <c r="E18" s="162" t="s">
        <v>5</v>
      </c>
      <c r="F18" s="158" t="s">
        <v>3</v>
      </c>
      <c r="G18" s="163" t="s">
        <v>5</v>
      </c>
      <c r="H18" s="159" t="s">
        <v>4</v>
      </c>
      <c r="I18" s="164" t="s">
        <v>5</v>
      </c>
      <c r="J18" s="155"/>
      <c r="K18" s="155"/>
    </row>
    <row r="19" spans="1:13" x14ac:dyDescent="0.25">
      <c r="A19" s="160" t="s">
        <v>6</v>
      </c>
      <c r="B19" s="155">
        <v>0.11557356793941798</v>
      </c>
      <c r="C19" s="155">
        <v>7.2917000859714321E-3</v>
      </c>
      <c r="D19" s="155">
        <v>6.8802019401416351E-2</v>
      </c>
      <c r="E19" s="155">
        <v>1.1742937497082334E-2</v>
      </c>
      <c r="F19" s="155">
        <v>5.905147477758442E-2</v>
      </c>
      <c r="G19" s="155">
        <v>7.5275935166645826E-3</v>
      </c>
      <c r="H19" s="155">
        <v>2.4588377242104179E-2</v>
      </c>
      <c r="I19" s="155">
        <v>9.2287729500048887E-3</v>
      </c>
      <c r="J19" s="155"/>
      <c r="K19" s="155"/>
    </row>
    <row r="20" spans="1:13" x14ac:dyDescent="0.25">
      <c r="A20" s="160" t="s">
        <v>8</v>
      </c>
      <c r="B20" s="155">
        <v>0.13690848467357031</v>
      </c>
      <c r="C20" s="155">
        <v>4.2114131331372255E-2</v>
      </c>
      <c r="D20" s="155">
        <v>7.0330713452912239E-2</v>
      </c>
      <c r="E20" s="155">
        <v>5.1153428168697413E-3</v>
      </c>
      <c r="F20" s="155">
        <v>6.5302568189258572E-2</v>
      </c>
      <c r="G20" s="155">
        <v>7.5131099510259937E-3</v>
      </c>
      <c r="H20" s="155">
        <v>4.2009490497441293E-2</v>
      </c>
      <c r="I20" s="155">
        <v>6.5239353309281571E-3</v>
      </c>
      <c r="J20" s="155"/>
      <c r="K20" s="155"/>
    </row>
    <row r="21" spans="1:13" x14ac:dyDescent="0.25">
      <c r="A21" s="160" t="s">
        <v>10</v>
      </c>
      <c r="B21" s="155">
        <v>0.19317109171735278</v>
      </c>
      <c r="C21" s="155">
        <v>2.0072988515705277E-2</v>
      </c>
      <c r="D21" s="155">
        <v>0.11227198769750334</v>
      </c>
      <c r="E21" s="155">
        <v>9.4905746507701304E-3</v>
      </c>
      <c r="F21" s="155">
        <v>0.10264547271568138</v>
      </c>
      <c r="G21" s="155">
        <v>6.9292346485798602E-3</v>
      </c>
      <c r="H21" s="155">
        <v>0.10494342789944348</v>
      </c>
      <c r="I21" s="155">
        <v>6.3408125550307361E-3</v>
      </c>
      <c r="J21" s="155"/>
      <c r="K21" s="155"/>
    </row>
    <row r="22" spans="1:13" x14ac:dyDescent="0.25">
      <c r="A22" s="155"/>
      <c r="B22" s="155"/>
      <c r="C22" s="155"/>
      <c r="D22" s="155"/>
      <c r="E22" s="155"/>
      <c r="F22" s="155"/>
      <c r="G22" s="155"/>
      <c r="H22" s="155"/>
      <c r="I22" s="155"/>
      <c r="J22" s="155"/>
      <c r="K22" s="155"/>
    </row>
    <row r="23" spans="1:13" x14ac:dyDescent="0.25">
      <c r="A23" s="160" t="s">
        <v>11</v>
      </c>
      <c r="B23" s="155"/>
      <c r="C23" s="155"/>
      <c r="D23" s="155"/>
      <c r="E23" s="155"/>
      <c r="F23" s="155"/>
      <c r="G23" s="155"/>
      <c r="H23" s="155"/>
      <c r="I23" s="155"/>
      <c r="J23" s="155"/>
      <c r="K23" s="155"/>
    </row>
    <row r="24" spans="1:13" x14ac:dyDescent="0.25">
      <c r="A24" s="155"/>
      <c r="B24" s="157" t="s">
        <v>1</v>
      </c>
      <c r="C24" s="161" t="s">
        <v>17</v>
      </c>
      <c r="D24" s="156" t="s">
        <v>2</v>
      </c>
      <c r="E24" s="156"/>
      <c r="F24" s="158" t="s">
        <v>3</v>
      </c>
      <c r="G24" s="158"/>
      <c r="H24" s="159" t="s">
        <v>4</v>
      </c>
      <c r="I24" s="155"/>
      <c r="J24" s="155"/>
      <c r="K24" s="155"/>
    </row>
    <row r="25" spans="1:13" x14ac:dyDescent="0.25">
      <c r="A25" s="160" t="s">
        <v>15</v>
      </c>
      <c r="B25" s="157">
        <v>1</v>
      </c>
      <c r="C25" s="157">
        <v>0.2052862711963663</v>
      </c>
      <c r="D25" s="156">
        <v>1</v>
      </c>
      <c r="E25" s="156">
        <v>0.17067722138459096</v>
      </c>
      <c r="F25" s="158">
        <v>1</v>
      </c>
      <c r="G25" s="158">
        <v>0.12747511463544495</v>
      </c>
      <c r="H25" s="159">
        <v>1</v>
      </c>
      <c r="I25" s="155">
        <v>0.37533070438670096</v>
      </c>
      <c r="J25" s="155"/>
      <c r="K25" s="155"/>
    </row>
    <row r="26" spans="1:13" x14ac:dyDescent="0.25">
      <c r="A26" s="160" t="s">
        <v>8</v>
      </c>
      <c r="B26" s="155">
        <v>1.1846003122905731</v>
      </c>
      <c r="C26" s="157">
        <v>0.36439241326743377</v>
      </c>
      <c r="D26" s="155">
        <v>1.0222187381241954</v>
      </c>
      <c r="E26" s="156">
        <v>7.4348730769440707E-2</v>
      </c>
      <c r="F26" s="155">
        <v>1.1058583792397854</v>
      </c>
      <c r="G26" s="158">
        <v>0.12722984445899077</v>
      </c>
      <c r="H26" s="155">
        <v>1.7085100852245703</v>
      </c>
      <c r="I26" s="155">
        <v>0.2653259817307837</v>
      </c>
      <c r="J26" s="155"/>
      <c r="K26" s="155"/>
    </row>
    <row r="27" spans="1:13" x14ac:dyDescent="0.25">
      <c r="A27" s="160" t="s">
        <v>10</v>
      </c>
      <c r="B27" s="155">
        <v>1.6714123753504808</v>
      </c>
      <c r="C27" s="157">
        <v>0.17368148161893948</v>
      </c>
      <c r="D27" s="155">
        <v>1.6318123897275043</v>
      </c>
      <c r="E27" s="156">
        <v>0.1379403502010402</v>
      </c>
      <c r="F27" s="155">
        <v>1.7382372430543425</v>
      </c>
      <c r="G27" s="158">
        <v>0.11734227933643675</v>
      </c>
      <c r="H27" s="155">
        <v>4.2680095097834458</v>
      </c>
      <c r="I27" s="155">
        <v>0.25787844771524721</v>
      </c>
      <c r="J27" s="155"/>
      <c r="K27" s="155"/>
    </row>
  </sheetData>
  <mergeCells count="1">
    <mergeCell ref="A1:M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22"/>
  <sheetViews>
    <sheetView workbookViewId="0">
      <selection activeCell="B6" sqref="B6"/>
    </sheetView>
  </sheetViews>
  <sheetFormatPr defaultRowHeight="15" x14ac:dyDescent="0.25"/>
  <sheetData>
    <row r="6" spans="1:13" x14ac:dyDescent="0.25">
      <c r="B6" t="s">
        <v>27</v>
      </c>
    </row>
    <row r="7" spans="1:13" x14ac:dyDescent="0.25">
      <c r="A7" t="s">
        <v>0</v>
      </c>
      <c r="B7" s="2" t="s">
        <v>1</v>
      </c>
      <c r="C7" s="2"/>
      <c r="D7" s="2"/>
      <c r="E7" s="3" t="s">
        <v>2</v>
      </c>
      <c r="F7" s="3"/>
      <c r="G7" s="3"/>
      <c r="H7" s="4" t="s">
        <v>3</v>
      </c>
      <c r="I7" s="4"/>
      <c r="J7" s="4"/>
      <c r="K7" s="5" t="s">
        <v>4</v>
      </c>
      <c r="L7" s="5"/>
      <c r="M7" s="5"/>
    </row>
    <row r="8" spans="1:13" x14ac:dyDescent="0.25">
      <c r="A8">
        <v>2</v>
      </c>
      <c r="B8">
        <v>0.32769077478181519</v>
      </c>
      <c r="C8">
        <v>0.32158035557512021</v>
      </c>
      <c r="D8">
        <v>0.31443022413251592</v>
      </c>
      <c r="E8">
        <v>8.6903039131069185E-2</v>
      </c>
      <c r="F8">
        <v>9.2291233779883741E-2</v>
      </c>
      <c r="G8">
        <v>7.3988013126949068E-2</v>
      </c>
      <c r="H8">
        <v>0.15392198516664651</v>
      </c>
      <c r="I8">
        <v>0.15151772805848271</v>
      </c>
      <c r="J8">
        <v>0.14883452575557862</v>
      </c>
      <c r="K8">
        <v>9.983070541406602E-3</v>
      </c>
      <c r="L8">
        <v>9.82588140476005E-3</v>
      </c>
      <c r="M8">
        <v>9.2924406282536079E-3</v>
      </c>
    </row>
    <row r="9" spans="1:13" x14ac:dyDescent="0.25">
      <c r="A9">
        <v>5</v>
      </c>
      <c r="B9">
        <v>0.30597358782665901</v>
      </c>
      <c r="C9">
        <v>0.30081669259247357</v>
      </c>
      <c r="D9">
        <v>0.30286377699024886</v>
      </c>
      <c r="E9">
        <v>9.5962206850842946E-2</v>
      </c>
      <c r="F9">
        <v>9.3214316980702802E-2</v>
      </c>
      <c r="G9">
        <v>0.10557968043248699</v>
      </c>
      <c r="H9">
        <v>0.13111263258638983</v>
      </c>
      <c r="I9">
        <v>0.13225294107463914</v>
      </c>
      <c r="J9">
        <v>0.13502459448163637</v>
      </c>
      <c r="K9">
        <v>1.0349995138504466E-2</v>
      </c>
      <c r="L9">
        <v>1.0233199758265876E-2</v>
      </c>
      <c r="M9">
        <v>8.751296431349892E-3</v>
      </c>
    </row>
    <row r="10" spans="1:13" x14ac:dyDescent="0.25">
      <c r="A10">
        <v>9</v>
      </c>
      <c r="B10">
        <v>0.30415279491738784</v>
      </c>
      <c r="C10">
        <v>0.2910821077310014</v>
      </c>
      <c r="D10">
        <v>0.31422104862263484</v>
      </c>
      <c r="E10">
        <v>9.2382066431067444E-2</v>
      </c>
      <c r="F10">
        <v>9.3037674442760024E-2</v>
      </c>
      <c r="G10">
        <v>0.1105746898177115</v>
      </c>
      <c r="H10">
        <v>0.13927057392069922</v>
      </c>
      <c r="I10">
        <v>0.143660240034227</v>
      </c>
      <c r="J10">
        <v>0.14393724141171585</v>
      </c>
      <c r="K10">
        <v>1.1741404361757225E-2</v>
      </c>
      <c r="L10">
        <v>9.0608038375487344E-3</v>
      </c>
      <c r="M10">
        <v>8.9460537997696418E-3</v>
      </c>
    </row>
    <row r="11" spans="1:13" x14ac:dyDescent="0.25">
      <c r="A11">
        <v>15</v>
      </c>
      <c r="B11">
        <v>0.1810626522471368</v>
      </c>
      <c r="C11">
        <v>0.1808967377998264</v>
      </c>
      <c r="D11">
        <v>0.17859400433772962</v>
      </c>
      <c r="E11">
        <v>6.5784918846866283E-2</v>
      </c>
      <c r="F11">
        <v>5.2617715940537997E-2</v>
      </c>
      <c r="G11">
        <v>6.6782230641583354E-2</v>
      </c>
      <c r="H11">
        <v>9.3468037066072499E-2</v>
      </c>
      <c r="I11">
        <v>8.8994801649029703E-2</v>
      </c>
      <c r="J11">
        <v>8.9519498762238511E-2</v>
      </c>
      <c r="K11">
        <v>5.4051231962842826E-3</v>
      </c>
      <c r="L11">
        <v>5.1251502540538172E-3</v>
      </c>
      <c r="M11">
        <v>5.3183402294547794E-3</v>
      </c>
    </row>
    <row r="12" spans="1:13" x14ac:dyDescent="0.25">
      <c r="A12">
        <v>30</v>
      </c>
      <c r="B12">
        <v>2.9224216599605803E-2</v>
      </c>
      <c r="C12">
        <v>2.8937533231608546E-2</v>
      </c>
      <c r="D12">
        <v>0.38765169070059036</v>
      </c>
      <c r="E12">
        <v>1.5036747049033164E-2</v>
      </c>
      <c r="F12">
        <v>1.3769912379840691E-2</v>
      </c>
      <c r="G12">
        <v>1.3931189858516813E-2</v>
      </c>
      <c r="H12">
        <v>2.29267012728788E-2</v>
      </c>
      <c r="I12">
        <v>2.6079914135706147E-2</v>
      </c>
      <c r="J12">
        <v>2.7804695827222843E-2</v>
      </c>
      <c r="K12">
        <v>3.1018707841820089E-3</v>
      </c>
      <c r="L12">
        <v>2.705046232366992E-3</v>
      </c>
      <c r="M12">
        <v>-9.2598065215888786E-3</v>
      </c>
    </row>
    <row r="13" spans="1:13" x14ac:dyDescent="0.25">
      <c r="A13">
        <v>40</v>
      </c>
      <c r="B13">
        <v>2.0826302864533741E-2</v>
      </c>
      <c r="C13">
        <v>2.3530442008215476E-2</v>
      </c>
      <c r="D13">
        <v>2.1286557242450394E-2</v>
      </c>
      <c r="E13">
        <v>1.4943191569867372E-2</v>
      </c>
      <c r="F13">
        <v>1.3014813569130404E-2</v>
      </c>
      <c r="G13">
        <v>1.4031519021463601E-2</v>
      </c>
      <c r="H13">
        <v>2.3769998936588526E-2</v>
      </c>
      <c r="I13">
        <v>2.2323865673819551E-2</v>
      </c>
      <c r="J13">
        <v>2.2054743433434151E-2</v>
      </c>
      <c r="K13">
        <v>3.0334748134832252E-3</v>
      </c>
      <c r="L13">
        <v>2.861398957492307E-3</v>
      </c>
      <c r="M13">
        <v>2.9361558729534376E-3</v>
      </c>
    </row>
    <row r="16" spans="1:13" x14ac:dyDescent="0.25">
      <c r="A16" t="s">
        <v>0</v>
      </c>
      <c r="B16" t="s">
        <v>1</v>
      </c>
      <c r="C16" t="s">
        <v>5</v>
      </c>
      <c r="D16" t="s">
        <v>2</v>
      </c>
      <c r="E16" t="s">
        <v>5</v>
      </c>
      <c r="F16" t="s">
        <v>3</v>
      </c>
      <c r="G16" t="s">
        <v>5</v>
      </c>
      <c r="H16" t="s">
        <v>4</v>
      </c>
      <c r="I16" t="s">
        <v>5</v>
      </c>
    </row>
    <row r="17" spans="1:9" x14ac:dyDescent="0.25">
      <c r="A17">
        <v>2</v>
      </c>
      <c r="B17">
        <v>0.32123378482981707</v>
      </c>
      <c r="C17">
        <v>6.6370651904123059E-3</v>
      </c>
      <c r="D17">
        <v>8.4394095345967327E-2</v>
      </c>
      <c r="E17">
        <v>9.4060124790000411E-3</v>
      </c>
      <c r="F17">
        <v>0.15142474632690262</v>
      </c>
      <c r="G17">
        <v>2.545003932535574E-3</v>
      </c>
      <c r="H17">
        <v>9.7004641914734194E-3</v>
      </c>
      <c r="I17">
        <v>3.6199382215290095E-4</v>
      </c>
    </row>
    <row r="18" spans="1:9" x14ac:dyDescent="0.25">
      <c r="A18">
        <v>5</v>
      </c>
      <c r="B18">
        <v>0.30321801913646046</v>
      </c>
      <c r="C18">
        <v>2.596633924469446E-3</v>
      </c>
      <c r="D18">
        <v>9.8252068088010916E-2</v>
      </c>
      <c r="E18">
        <v>6.4929309012027314E-3</v>
      </c>
      <c r="F18">
        <v>0.1327967227142218</v>
      </c>
      <c r="G18">
        <v>2.0118735847775336E-3</v>
      </c>
      <c r="H18">
        <v>9.7781637760400771E-3</v>
      </c>
      <c r="I18">
        <v>8.9120856027339289E-4</v>
      </c>
    </row>
    <row r="19" spans="1:9" x14ac:dyDescent="0.25">
      <c r="A19">
        <v>9</v>
      </c>
      <c r="B19">
        <v>0.30315198375700803</v>
      </c>
      <c r="C19">
        <v>1.1601890519681782E-2</v>
      </c>
      <c r="D19">
        <v>9.8664810230512989E-2</v>
      </c>
      <c r="E19">
        <v>1.0319466037660315E-2</v>
      </c>
      <c r="F19">
        <v>0.14228935178888069</v>
      </c>
      <c r="G19">
        <v>2.6180044506931956E-3</v>
      </c>
      <c r="H19">
        <v>9.9160873330251999E-3</v>
      </c>
      <c r="I19">
        <v>1.5818118043329007E-3</v>
      </c>
    </row>
    <row r="20" spans="1:9" x14ac:dyDescent="0.25">
      <c r="A20">
        <v>15</v>
      </c>
      <c r="B20">
        <v>0.18018446479489761</v>
      </c>
      <c r="C20">
        <v>1.3798750850413338E-3</v>
      </c>
      <c r="D20">
        <v>6.1728288476329218E-2</v>
      </c>
      <c r="E20">
        <v>7.9057293560684822E-3</v>
      </c>
      <c r="F20">
        <v>9.066077915911358E-2</v>
      </c>
      <c r="G20">
        <v>2.4452708402731131E-3</v>
      </c>
      <c r="H20">
        <v>5.2828712265976267E-3</v>
      </c>
      <c r="I20">
        <v>1.433169554451127E-4</v>
      </c>
    </row>
    <row r="21" spans="1:9" x14ac:dyDescent="0.25">
      <c r="A21">
        <v>30</v>
      </c>
      <c r="B21">
        <v>0.14860448017726824</v>
      </c>
      <c r="C21">
        <v>0.20702100664201806</v>
      </c>
      <c r="D21">
        <v>1.4245949762463557E-2</v>
      </c>
      <c r="E21">
        <v>6.895816613109887E-4</v>
      </c>
      <c r="F21">
        <v>2.5603770411935928E-2</v>
      </c>
      <c r="G21">
        <v>2.473609175338105E-3</v>
      </c>
      <c r="H21">
        <v>2.9034585082745004E-3</v>
      </c>
      <c r="I21">
        <v>2.8059733152971096E-4</v>
      </c>
    </row>
    <row r="22" spans="1:9" x14ac:dyDescent="0.25">
      <c r="A22">
        <v>40</v>
      </c>
      <c r="B22">
        <v>2.1881100705066537E-2</v>
      </c>
      <c r="C22">
        <v>1.4467907843923533E-3</v>
      </c>
      <c r="D22">
        <v>1.3996508053487127E-2</v>
      </c>
      <c r="E22">
        <v>9.6466561789076066E-4</v>
      </c>
      <c r="F22">
        <v>2.2716202681280745E-2</v>
      </c>
      <c r="G22">
        <v>9.2248122248804844E-4</v>
      </c>
      <c r="H22">
        <v>2.9436765479763233E-3</v>
      </c>
      <c r="I22">
        <v>8.6284097424448353E-5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21"/>
  <sheetViews>
    <sheetView workbookViewId="0">
      <selection activeCell="B5" sqref="B5"/>
    </sheetView>
  </sheetViews>
  <sheetFormatPr defaultRowHeight="15" x14ac:dyDescent="0.25"/>
  <sheetData>
    <row r="5" spans="1:13" x14ac:dyDescent="0.25">
      <c r="B5" t="s">
        <v>27</v>
      </c>
    </row>
    <row r="6" spans="1:13" x14ac:dyDescent="0.25">
      <c r="A6" s="1" t="s">
        <v>0</v>
      </c>
      <c r="B6" s="2" t="s">
        <v>1</v>
      </c>
      <c r="C6" s="2"/>
      <c r="D6" s="2"/>
      <c r="E6" s="3" t="s">
        <v>2</v>
      </c>
      <c r="F6" s="3"/>
      <c r="G6" s="3"/>
      <c r="H6" s="4" t="s">
        <v>3</v>
      </c>
      <c r="I6" s="4"/>
      <c r="J6" s="4"/>
      <c r="K6" s="5" t="s">
        <v>4</v>
      </c>
      <c r="L6" s="5"/>
      <c r="M6" s="5"/>
    </row>
    <row r="7" spans="1:13" x14ac:dyDescent="0.25">
      <c r="A7" s="6">
        <v>4</v>
      </c>
      <c r="B7" s="7">
        <v>4.5865590772710921E-2</v>
      </c>
      <c r="C7" s="7">
        <v>4.5649032435376546E-2</v>
      </c>
      <c r="D7" s="7">
        <v>4.6073967524010398E-2</v>
      </c>
      <c r="E7" s="7">
        <v>2.5903725887381639E-2</v>
      </c>
      <c r="F7" s="7">
        <v>2.6455317001687396E-2</v>
      </c>
      <c r="G7" s="7">
        <v>2.467813698398455E-2</v>
      </c>
      <c r="H7" s="7">
        <v>3.5355931260434931E-2</v>
      </c>
      <c r="I7" s="7">
        <v>3.8110810809307186E-2</v>
      </c>
      <c r="J7" s="7">
        <v>3.5635785899031464E-2</v>
      </c>
      <c r="K7" s="8">
        <v>2.8882901397590259E-3</v>
      </c>
      <c r="L7" s="8">
        <v>3.3199113633695723E-3</v>
      </c>
      <c r="M7" s="8">
        <v>3.1791620466983532E-3</v>
      </c>
    </row>
    <row r="8" spans="1:13" x14ac:dyDescent="0.25">
      <c r="A8" s="6">
        <v>7</v>
      </c>
      <c r="B8" s="7">
        <v>5.938366386621946E-2</v>
      </c>
      <c r="C8" s="7">
        <v>6.9569326229199036E-2</v>
      </c>
      <c r="D8" s="7">
        <v>4.9863437167410964E-2</v>
      </c>
      <c r="E8" s="7">
        <v>2.3339052358033685E-2</v>
      </c>
      <c r="F8" s="7">
        <v>2.4131809990926047E-2</v>
      </c>
      <c r="G8" s="7">
        <v>3.1213987474484707E-2</v>
      </c>
      <c r="H8" s="7">
        <v>3.3720755670112852E-2</v>
      </c>
      <c r="I8" s="7">
        <v>3.6480138262461687E-2</v>
      </c>
      <c r="J8" s="7">
        <v>3.3374623842318936E-2</v>
      </c>
      <c r="K8" s="8">
        <v>1.500655094353059E-3</v>
      </c>
      <c r="L8" s="8">
        <v>8.44586027658056E-4</v>
      </c>
      <c r="M8" s="8">
        <v>8.0547063591719615E-4</v>
      </c>
    </row>
    <row r="9" spans="1:13" x14ac:dyDescent="0.25">
      <c r="A9" s="6">
        <v>11</v>
      </c>
      <c r="B9" s="7">
        <v>5.1831045185654588E-2</v>
      </c>
      <c r="C9" s="7">
        <v>5.6046876938509044E-2</v>
      </c>
      <c r="D9" s="7">
        <v>5.7891761166229308E-2</v>
      </c>
      <c r="E9" s="7">
        <v>2.0985990160510639E-2</v>
      </c>
      <c r="F9" s="7">
        <v>2.4903257446239151E-2</v>
      </c>
      <c r="G9" s="7">
        <v>2.4667513606768696E-2</v>
      </c>
      <c r="H9" s="7">
        <v>3.4200488358236199E-2</v>
      </c>
      <c r="I9" s="7">
        <v>3.4997717323031342E-2</v>
      </c>
      <c r="J9" s="7">
        <v>3.168785352145901E-2</v>
      </c>
      <c r="K9" s="8">
        <v>2.1403209322535086E-3</v>
      </c>
      <c r="L9" s="8">
        <v>1.9751470276519363E-3</v>
      </c>
      <c r="M9" s="8">
        <v>2.4084806762465299E-3</v>
      </c>
    </row>
    <row r="10" spans="1:13" x14ac:dyDescent="0.25">
      <c r="A10" s="6">
        <v>21</v>
      </c>
      <c r="B10" s="7">
        <v>5.1148390136921684E-2</v>
      </c>
      <c r="C10" s="7">
        <v>5.1617943409862081E-2</v>
      </c>
      <c r="D10" s="7">
        <v>4.9716105195635386E-2</v>
      </c>
      <c r="E10" s="7">
        <v>2.2515217382838258E-2</v>
      </c>
      <c r="F10" s="7">
        <v>3.3024845183540479E-2</v>
      </c>
      <c r="G10" s="7">
        <v>3.7066390126907503E-2</v>
      </c>
      <c r="H10" s="7">
        <v>4.277301467466986E-2</v>
      </c>
      <c r="I10" s="7">
        <v>3.9594309942245998E-2</v>
      </c>
      <c r="J10" s="7">
        <v>3.3735691821362587E-2</v>
      </c>
      <c r="K10" s="8">
        <v>2.4350983698582054E-3</v>
      </c>
      <c r="L10" s="8">
        <v>1.7446606333079461E-3</v>
      </c>
      <c r="M10" s="8">
        <v>2.5245951071823382E-3</v>
      </c>
    </row>
    <row r="11" spans="1:13" x14ac:dyDescent="0.25">
      <c r="A11" s="6">
        <v>35</v>
      </c>
      <c r="B11" s="7">
        <v>2.7385132056451059E-2</v>
      </c>
      <c r="C11" s="7">
        <v>2.3851099139837472E-2</v>
      </c>
      <c r="D11" s="7">
        <v>2.3902535312506436E-2</v>
      </c>
      <c r="E11" s="7">
        <v>1.2355019413602933E-2</v>
      </c>
      <c r="F11" s="7">
        <v>1.8405873094732492E-2</v>
      </c>
      <c r="G11" s="7">
        <v>1.9418233376041968E-2</v>
      </c>
      <c r="H11" s="7">
        <v>2.5626059347375822E-2</v>
      </c>
      <c r="I11" s="7">
        <v>2.5000358285149366E-2</v>
      </c>
      <c r="J11" s="7">
        <v>2.3795445327855949E-2</v>
      </c>
      <c r="K11" s="8">
        <v>4.5637928377463425E-3</v>
      </c>
      <c r="L11" s="8">
        <v>3.346138503914711E-3</v>
      </c>
      <c r="M11" s="8">
        <v>3.319550852846615E-3</v>
      </c>
    </row>
    <row r="12" spans="1:13" x14ac:dyDescent="0.25">
      <c r="A12" s="6">
        <v>50</v>
      </c>
      <c r="B12" s="7">
        <v>1.4090752404377091E-2</v>
      </c>
      <c r="C12" s="7">
        <v>1.3028668375382697E-2</v>
      </c>
      <c r="D12" s="7">
        <v>1.104269935592125E-2</v>
      </c>
      <c r="E12" s="7">
        <v>5.4586083292395742E-3</v>
      </c>
      <c r="F12" s="7">
        <v>1.16033599803277E-2</v>
      </c>
      <c r="G12" s="7">
        <v>5.0906272271121732E-3</v>
      </c>
      <c r="H12" s="7">
        <v>1.9426541808371972E-2</v>
      </c>
      <c r="I12" s="7">
        <v>1.8743886759639072E-2</v>
      </c>
      <c r="J12" s="7">
        <v>1.6893040756048427E-2</v>
      </c>
      <c r="K12" s="8">
        <v>2.5792124514103587E-3</v>
      </c>
      <c r="L12" s="8">
        <v>3.276740228245444E-3</v>
      </c>
      <c r="M12" s="8">
        <v>4.0634943595124441E-3</v>
      </c>
    </row>
    <row r="13" spans="1:13" x14ac:dyDescent="0.25">
      <c r="A13" s="1"/>
      <c r="B13" s="9"/>
      <c r="C13" s="9"/>
      <c r="D13" s="9"/>
      <c r="E13" s="9"/>
      <c r="F13" s="9"/>
      <c r="G13" s="9"/>
      <c r="H13" s="9"/>
      <c r="I13" s="9"/>
      <c r="J13" s="9"/>
    </row>
    <row r="14" spans="1:13" x14ac:dyDescent="0.25">
      <c r="A14" s="1"/>
      <c r="B14" t="s">
        <v>27</v>
      </c>
      <c r="C14" s="1"/>
      <c r="D14" s="1"/>
      <c r="E14" s="1"/>
      <c r="F14" s="1"/>
      <c r="G14" s="1"/>
      <c r="H14" s="1"/>
      <c r="I14" s="1"/>
      <c r="J14" s="1"/>
      <c r="K14" s="1"/>
      <c r="L14" s="1"/>
      <c r="M14" s="1"/>
    </row>
    <row r="15" spans="1:13" x14ac:dyDescent="0.25">
      <c r="A15" s="1" t="s">
        <v>0</v>
      </c>
      <c r="B15" s="2" t="s">
        <v>1</v>
      </c>
      <c r="C15" s="10" t="s">
        <v>5</v>
      </c>
      <c r="D15" s="3" t="s">
        <v>2</v>
      </c>
      <c r="E15" s="11" t="s">
        <v>5</v>
      </c>
      <c r="F15" s="4" t="s">
        <v>3</v>
      </c>
      <c r="G15" s="12" t="s">
        <v>5</v>
      </c>
      <c r="H15" s="5" t="s">
        <v>4</v>
      </c>
      <c r="I15" s="13" t="s">
        <v>5</v>
      </c>
    </row>
    <row r="16" spans="1:13" x14ac:dyDescent="0.25">
      <c r="A16" s="6">
        <v>4</v>
      </c>
      <c r="B16" s="8">
        <v>4.5862863577365957E-2</v>
      </c>
      <c r="C16" s="8">
        <v>2.1248067108304701E-4</v>
      </c>
      <c r="D16" s="8">
        <v>2.567905995768453E-2</v>
      </c>
      <c r="E16" s="8">
        <v>9.0964184644593633E-4</v>
      </c>
      <c r="F16" s="8">
        <v>3.6367509322924527E-2</v>
      </c>
      <c r="G16" s="8">
        <v>1.5162139390613681E-3</v>
      </c>
      <c r="H16" s="8">
        <v>3.1291211832756502E-3</v>
      </c>
      <c r="I16" s="8">
        <v>2.2011880014399842E-4</v>
      </c>
      <c r="J16" s="1"/>
      <c r="K16" s="1"/>
      <c r="L16" s="1"/>
      <c r="M16" s="1"/>
    </row>
    <row r="17" spans="1:13" x14ac:dyDescent="0.25">
      <c r="A17" s="6">
        <v>7</v>
      </c>
      <c r="B17" s="8">
        <v>5.9605475754276487E-2</v>
      </c>
      <c r="C17" s="8">
        <v>9.8548169092143728E-3</v>
      </c>
      <c r="D17" s="8">
        <v>2.6228283274481481E-2</v>
      </c>
      <c r="E17" s="8">
        <v>4.3359025523614621E-3</v>
      </c>
      <c r="F17" s="8">
        <v>3.4525172591631154E-2</v>
      </c>
      <c r="G17" s="8">
        <v>1.7018724661817001E-3</v>
      </c>
      <c r="H17" s="8">
        <v>1.0502372526427705E-3</v>
      </c>
      <c r="I17" s="8">
        <v>3.9056328240885143E-4</v>
      </c>
      <c r="J17" s="1"/>
      <c r="K17" s="1"/>
      <c r="L17" s="1"/>
      <c r="M17" s="1"/>
    </row>
    <row r="18" spans="1:13" x14ac:dyDescent="0.25">
      <c r="A18" s="6">
        <v>11</v>
      </c>
      <c r="B18" s="8">
        <v>5.5256561096797642E-2</v>
      </c>
      <c r="C18" s="8">
        <v>3.1066893788313375E-3</v>
      </c>
      <c r="D18" s="8">
        <v>2.3518920404506163E-2</v>
      </c>
      <c r="E18" s="8">
        <v>2.196746572814553E-3</v>
      </c>
      <c r="F18" s="8">
        <v>3.3628686400908853E-2</v>
      </c>
      <c r="G18" s="8">
        <v>1.7274309552170973E-3</v>
      </c>
      <c r="H18" s="8">
        <v>2.1746495453839917E-3</v>
      </c>
      <c r="I18" s="8">
        <v>2.1869694330436457E-4</v>
      </c>
      <c r="J18" s="1"/>
      <c r="K18" s="1"/>
      <c r="L18" s="1"/>
      <c r="M18" s="1"/>
    </row>
    <row r="19" spans="1:13" x14ac:dyDescent="0.25">
      <c r="A19" s="6">
        <v>21</v>
      </c>
      <c r="B19" s="8">
        <v>5.0827479580806384E-2</v>
      </c>
      <c r="C19" s="8">
        <v>9.9069916576270483E-4</v>
      </c>
      <c r="D19" s="8">
        <v>3.0868817564428747E-2</v>
      </c>
      <c r="E19" s="8">
        <v>7.5113579582999071E-3</v>
      </c>
      <c r="F19" s="8">
        <v>3.8701005479426148E-2</v>
      </c>
      <c r="G19" s="8">
        <v>4.5844078937413357E-3</v>
      </c>
      <c r="H19" s="8">
        <v>2.2347847034494966E-3</v>
      </c>
      <c r="I19" s="8">
        <v>4.2681215961709178E-4</v>
      </c>
      <c r="J19" s="1"/>
      <c r="K19" s="1"/>
      <c r="L19" s="1"/>
      <c r="M19" s="1"/>
    </row>
    <row r="20" spans="1:13" x14ac:dyDescent="0.25">
      <c r="A20" s="6">
        <v>35</v>
      </c>
      <c r="B20" s="8">
        <v>2.5046255502931658E-2</v>
      </c>
      <c r="C20" s="8">
        <v>2.025689776203851E-3</v>
      </c>
      <c r="D20" s="8">
        <v>1.6726375294792466E-2</v>
      </c>
      <c r="E20" s="8">
        <v>3.8193955693016373E-3</v>
      </c>
      <c r="F20" s="8">
        <v>2.480728765346038E-2</v>
      </c>
      <c r="G20" s="8">
        <v>9.3045371928498685E-4</v>
      </c>
      <c r="H20" s="8">
        <v>3.7431607315025566E-3</v>
      </c>
      <c r="I20" s="8">
        <v>7.1081257455528628E-4</v>
      </c>
      <c r="J20" s="1"/>
      <c r="K20" s="1"/>
      <c r="L20" s="1"/>
      <c r="M20" s="1"/>
    </row>
    <row r="21" spans="1:13" x14ac:dyDescent="0.25">
      <c r="A21" s="6">
        <v>50</v>
      </c>
      <c r="B21" s="8">
        <v>1.2720706711893681E-2</v>
      </c>
      <c r="C21" s="8">
        <v>1.5471868459188849E-3</v>
      </c>
      <c r="D21" s="8">
        <v>7.3841985122264824E-3</v>
      </c>
      <c r="E21" s="8">
        <v>3.6585304622639434E-3</v>
      </c>
      <c r="F21" s="8">
        <v>1.8354489774686494E-2</v>
      </c>
      <c r="G21" s="8">
        <v>1.3108697129954406E-3</v>
      </c>
      <c r="H21" s="8">
        <v>3.3064823463894153E-3</v>
      </c>
      <c r="I21" s="8">
        <v>7.4258780011090902E-4</v>
      </c>
      <c r="J21" s="1"/>
      <c r="K21" s="1"/>
      <c r="L21" s="1"/>
      <c r="M21" s="1"/>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21"/>
  <sheetViews>
    <sheetView workbookViewId="0">
      <selection activeCell="F33" sqref="F33"/>
    </sheetView>
  </sheetViews>
  <sheetFormatPr defaultRowHeight="15" x14ac:dyDescent="0.25"/>
  <sheetData>
    <row r="5" spans="1:13" x14ac:dyDescent="0.25">
      <c r="B5" t="s">
        <v>27</v>
      </c>
    </row>
    <row r="6" spans="1:13" x14ac:dyDescent="0.25">
      <c r="A6" s="15" t="s">
        <v>0</v>
      </c>
      <c r="B6" s="21" t="s">
        <v>1</v>
      </c>
      <c r="C6" s="21"/>
      <c r="D6" s="21"/>
      <c r="E6" s="20" t="s">
        <v>2</v>
      </c>
      <c r="F6" s="20"/>
      <c r="G6" s="20"/>
      <c r="H6" s="22" t="s">
        <v>3</v>
      </c>
      <c r="I6" s="22"/>
      <c r="J6" s="22"/>
      <c r="K6" s="23" t="s">
        <v>4</v>
      </c>
      <c r="L6" s="23"/>
      <c r="M6" s="23"/>
    </row>
    <row r="7" spans="1:13" x14ac:dyDescent="0.25">
      <c r="A7" s="16">
        <v>2</v>
      </c>
      <c r="B7" s="17">
        <v>0.14812713601686847</v>
      </c>
      <c r="C7" s="17">
        <v>0.12935949023570006</v>
      </c>
      <c r="D7" s="17">
        <v>0.16001559457045375</v>
      </c>
      <c r="E7" s="17">
        <v>6.5691373932906721E-2</v>
      </c>
      <c r="F7" s="17">
        <v>6.8127499646132586E-2</v>
      </c>
      <c r="G7" s="17">
        <v>6.3897734760517175E-2</v>
      </c>
      <c r="H7" s="17">
        <v>6.9147706695171285E-2</v>
      </c>
      <c r="I7" s="17">
        <v>7.3844730304228334E-2</v>
      </c>
      <c r="J7" s="17">
        <v>8.0794166312799259E-2</v>
      </c>
      <c r="K7" s="18">
        <v>6.4811913373259327E-3</v>
      </c>
      <c r="L7" s="18">
        <v>5.1266161978533653E-3</v>
      </c>
      <c r="M7" s="18">
        <v>6.6634062056140433E-3</v>
      </c>
    </row>
    <row r="8" spans="1:13" x14ac:dyDescent="0.25">
      <c r="A8" s="16">
        <v>5</v>
      </c>
      <c r="B8" s="17">
        <v>0.14543227221921232</v>
      </c>
      <c r="C8" s="17">
        <v>0.16706885039462313</v>
      </c>
      <c r="D8" s="17">
        <v>0.19339837172184557</v>
      </c>
      <c r="E8" s="17">
        <v>5.9835222253134777E-2</v>
      </c>
      <c r="F8" s="17">
        <v>6.5003074985723275E-2</v>
      </c>
      <c r="G8" s="17">
        <v>5.4650120314917582E-2</v>
      </c>
      <c r="H8" s="17">
        <v>6.7239907457572509E-2</v>
      </c>
      <c r="I8" s="17">
        <v>6.7022623109249835E-2</v>
      </c>
      <c r="J8" s="17">
        <v>8.8370740778703494E-2</v>
      </c>
      <c r="K8" s="18">
        <v>2.6859297438976172E-2</v>
      </c>
      <c r="L8" s="18">
        <v>3.2686175742755473E-2</v>
      </c>
      <c r="M8" s="18">
        <v>3.8772319271374804E-2</v>
      </c>
    </row>
    <row r="9" spans="1:13" x14ac:dyDescent="0.25">
      <c r="A9" s="16">
        <v>8</v>
      </c>
      <c r="B9" s="17">
        <v>0.13518026249640028</v>
      </c>
      <c r="C9" s="17">
        <v>0.12793541065702191</v>
      </c>
      <c r="D9" s="17">
        <v>0.1340377808364937</v>
      </c>
      <c r="E9" s="17">
        <v>7.9743494940916315E-2</v>
      </c>
      <c r="F9" s="17">
        <v>6.4865220447190772E-2</v>
      </c>
      <c r="G9" s="17">
        <v>7.1919450016839206E-2</v>
      </c>
      <c r="H9" s="17">
        <v>8.4777851805211829E-2</v>
      </c>
      <c r="I9" s="17">
        <v>0.10037261749618065</v>
      </c>
      <c r="J9" s="17">
        <v>8.0475380590494874E-2</v>
      </c>
      <c r="K9" s="18">
        <v>5.6531416104139507E-3</v>
      </c>
      <c r="L9" s="18">
        <v>6.1115341250201323E-3</v>
      </c>
      <c r="M9" s="18">
        <v>5.4442622230682488E-3</v>
      </c>
    </row>
    <row r="10" spans="1:13" x14ac:dyDescent="0.25">
      <c r="A10" s="16">
        <v>14</v>
      </c>
      <c r="B10" s="17">
        <v>0.13772132087720068</v>
      </c>
      <c r="C10" s="17">
        <v>0.15652652541256057</v>
      </c>
      <c r="D10" s="17">
        <v>0.14467516192484345</v>
      </c>
      <c r="E10" s="17">
        <v>5.4871809702312084E-2</v>
      </c>
      <c r="F10" s="17">
        <v>6.0078473147565141E-2</v>
      </c>
      <c r="G10" s="17">
        <v>4.6910883985181499E-2</v>
      </c>
      <c r="H10" s="17">
        <v>7.1665024233816044E-2</v>
      </c>
      <c r="I10" s="17">
        <v>8.1954036284831527E-2</v>
      </c>
      <c r="J10" s="17">
        <v>8.2245696240219809E-2</v>
      </c>
      <c r="K10" s="18">
        <v>4.8847466065336121E-3</v>
      </c>
      <c r="L10" s="18">
        <v>4.9494970201924057E-3</v>
      </c>
      <c r="M10" s="18">
        <v>5.9576969821211537E-3</v>
      </c>
    </row>
    <row r="11" spans="1:13" x14ac:dyDescent="0.25">
      <c r="A11" s="16">
        <v>20</v>
      </c>
      <c r="B11" s="17">
        <v>0.14295306986074705</v>
      </c>
      <c r="C11" s="17">
        <v>0.14933346755890062</v>
      </c>
      <c r="D11" s="17">
        <v>0.14751854509246917</v>
      </c>
      <c r="E11" s="17">
        <v>6.7054710341225773E-2</v>
      </c>
      <c r="F11" s="17">
        <v>7.4033683295994204E-2</v>
      </c>
      <c r="G11" s="17">
        <v>4.5868837216112922E-2</v>
      </c>
      <c r="H11" s="17">
        <v>7.8316308650471719E-2</v>
      </c>
      <c r="I11" s="17">
        <v>8.5747377720508181E-2</v>
      </c>
      <c r="J11" s="17">
        <v>8.1755624051269279E-2</v>
      </c>
      <c r="K11" s="18">
        <v>8.4270423030178791E-3</v>
      </c>
      <c r="L11" s="18">
        <v>6.7918966804796956E-3</v>
      </c>
      <c r="M11" s="18">
        <v>6.0251709545634238E-3</v>
      </c>
    </row>
    <row r="12" spans="1:13" x14ac:dyDescent="0.25">
      <c r="A12" s="16">
        <v>30</v>
      </c>
      <c r="B12" s="17">
        <v>0.11637097750379492</v>
      </c>
      <c r="C12" s="17">
        <v>0.13888160816872397</v>
      </c>
      <c r="D12" s="17">
        <v>0.13413603639221194</v>
      </c>
      <c r="E12" s="17">
        <v>5.2645920274893968E-2</v>
      </c>
      <c r="F12" s="17">
        <v>5.5544296877669257E-2</v>
      </c>
      <c r="G12" s="17">
        <v>4.6208257068806456E-2</v>
      </c>
      <c r="H12" s="17">
        <v>7.0653859107082703E-2</v>
      </c>
      <c r="I12" s="17">
        <v>7.5868961679820768E-2</v>
      </c>
      <c r="J12" s="17">
        <v>6.7053041063261723E-2</v>
      </c>
      <c r="K12" s="18">
        <v>5.456254667389044E-3</v>
      </c>
      <c r="L12" s="18">
        <v>7.2491031291640412E-3</v>
      </c>
      <c r="M12" s="18">
        <v>4.4139662922993558E-3</v>
      </c>
    </row>
    <row r="13" spans="1:13" x14ac:dyDescent="0.25">
      <c r="A13" s="14"/>
      <c r="B13" s="19"/>
      <c r="C13" s="19"/>
      <c r="D13" s="19"/>
      <c r="E13" s="19"/>
      <c r="F13" s="19"/>
      <c r="G13" s="19"/>
      <c r="H13" s="19"/>
      <c r="I13" s="19"/>
      <c r="J13" s="19"/>
      <c r="K13" s="14"/>
      <c r="L13" s="14"/>
      <c r="M13" s="14"/>
    </row>
    <row r="14" spans="1:13" x14ac:dyDescent="0.25">
      <c r="A14" s="14"/>
      <c r="B14" t="s">
        <v>27</v>
      </c>
      <c r="C14" s="15"/>
      <c r="D14" s="15"/>
      <c r="E14" s="15"/>
      <c r="F14" s="15"/>
      <c r="G14" s="15"/>
      <c r="H14" s="15"/>
      <c r="I14" s="15"/>
      <c r="J14" s="15"/>
      <c r="K14" s="15"/>
      <c r="L14" s="15"/>
      <c r="M14" s="15"/>
    </row>
    <row r="15" spans="1:13" x14ac:dyDescent="0.25">
      <c r="A15" s="15" t="s">
        <v>0</v>
      </c>
      <c r="B15" s="21" t="s">
        <v>1</v>
      </c>
      <c r="C15" s="24" t="s">
        <v>5</v>
      </c>
      <c r="D15" s="20" t="s">
        <v>2</v>
      </c>
      <c r="E15" s="25" t="s">
        <v>5</v>
      </c>
      <c r="F15" s="22" t="s">
        <v>3</v>
      </c>
      <c r="G15" s="26" t="s">
        <v>5</v>
      </c>
      <c r="H15" s="23" t="s">
        <v>4</v>
      </c>
      <c r="I15" s="27" t="s">
        <v>5</v>
      </c>
      <c r="J15" s="14"/>
      <c r="K15" s="14"/>
      <c r="L15" s="14"/>
      <c r="M15" s="14"/>
    </row>
    <row r="16" spans="1:13" x14ac:dyDescent="0.25">
      <c r="A16" s="16">
        <v>2</v>
      </c>
      <c r="B16" s="18">
        <v>0.14583407360767409</v>
      </c>
      <c r="C16" s="18">
        <v>1.5456156852696959E-2</v>
      </c>
      <c r="D16" s="18">
        <v>6.5905536113185503E-2</v>
      </c>
      <c r="E16" s="18">
        <v>2.12299948810465E-3</v>
      </c>
      <c r="F16" s="18">
        <v>7.4595534437399622E-2</v>
      </c>
      <c r="G16" s="18">
        <v>5.8594185326745606E-3</v>
      </c>
      <c r="H16" s="18">
        <v>6.0904045802644474E-3</v>
      </c>
      <c r="I16" s="18">
        <v>8.3962289101074462E-4</v>
      </c>
      <c r="J16" s="15"/>
      <c r="K16" s="15"/>
      <c r="L16" s="15"/>
      <c r="M16" s="15"/>
    </row>
    <row r="17" spans="1:13" x14ac:dyDescent="0.25">
      <c r="A17" s="16">
        <v>5</v>
      </c>
      <c r="B17" s="18">
        <v>0.16863316477856036</v>
      </c>
      <c r="C17" s="18">
        <v>2.4021281918185925E-2</v>
      </c>
      <c r="D17" s="18">
        <v>5.9829472517925218E-2</v>
      </c>
      <c r="E17" s="18">
        <v>5.1764797303312793E-3</v>
      </c>
      <c r="F17" s="18">
        <v>7.4211090448508613E-2</v>
      </c>
      <c r="G17" s="18">
        <v>1.226309814961316E-2</v>
      </c>
      <c r="H17" s="18">
        <v>3.2772597484368816E-2</v>
      </c>
      <c r="I17" s="18">
        <v>5.9569811005969172E-3</v>
      </c>
      <c r="J17" s="15"/>
      <c r="K17" s="15"/>
      <c r="L17" s="15"/>
      <c r="M17" s="15"/>
    </row>
    <row r="18" spans="1:13" x14ac:dyDescent="0.25">
      <c r="A18" s="16">
        <v>8</v>
      </c>
      <c r="B18" s="18">
        <v>0.1323844846633053</v>
      </c>
      <c r="C18" s="18">
        <v>3.8951265346385869E-3</v>
      </c>
      <c r="D18" s="18">
        <v>7.2176055134982098E-2</v>
      </c>
      <c r="E18" s="18">
        <v>7.4424557518102761E-3</v>
      </c>
      <c r="F18" s="18">
        <v>8.854194996396246E-2</v>
      </c>
      <c r="G18" s="18">
        <v>1.0469065637953483E-2</v>
      </c>
      <c r="H18" s="18">
        <v>5.7363126528341109E-3</v>
      </c>
      <c r="I18" s="18">
        <v>3.4132244946174145E-4</v>
      </c>
      <c r="J18" s="15"/>
      <c r="K18" s="15"/>
      <c r="L18" s="15"/>
      <c r="M18" s="15"/>
    </row>
    <row r="19" spans="1:13" x14ac:dyDescent="0.25">
      <c r="A19" s="16">
        <v>14</v>
      </c>
      <c r="B19" s="18">
        <v>0.14630766940486825</v>
      </c>
      <c r="C19" s="18">
        <v>9.5082984759857353E-3</v>
      </c>
      <c r="D19" s="18">
        <v>5.3953722278352906E-2</v>
      </c>
      <c r="E19" s="18">
        <v>6.631629850636628E-3</v>
      </c>
      <c r="F19" s="18">
        <v>7.8621585586289122E-2</v>
      </c>
      <c r="G19" s="18">
        <v>6.026323570008158E-3</v>
      </c>
      <c r="H19" s="18">
        <v>5.2639802029490574E-3</v>
      </c>
      <c r="I19" s="18">
        <v>6.0164805434400497E-4</v>
      </c>
      <c r="J19" s="15"/>
      <c r="K19" s="15"/>
      <c r="L19" s="15"/>
      <c r="M19" s="15"/>
    </row>
    <row r="20" spans="1:13" x14ac:dyDescent="0.25">
      <c r="A20" s="16">
        <v>20</v>
      </c>
      <c r="B20" s="18">
        <v>0.14660169417070559</v>
      </c>
      <c r="C20" s="18">
        <v>3.2875264875290161E-3</v>
      </c>
      <c r="D20" s="18">
        <v>6.2319076951110969E-2</v>
      </c>
      <c r="E20" s="18">
        <v>1.4667457393155357E-2</v>
      </c>
      <c r="F20" s="18">
        <v>8.1939770140749726E-2</v>
      </c>
      <c r="G20" s="18">
        <v>3.7189553933351157E-3</v>
      </c>
      <c r="H20" s="18">
        <v>7.0813699793536656E-3</v>
      </c>
      <c r="I20" s="18">
        <v>1.2268221495809163E-3</v>
      </c>
      <c r="J20" s="15"/>
      <c r="K20" s="15"/>
      <c r="L20" s="15"/>
      <c r="M20" s="15"/>
    </row>
    <row r="21" spans="1:13" x14ac:dyDescent="0.25">
      <c r="A21" s="16">
        <v>30</v>
      </c>
      <c r="B21" s="18">
        <v>0.12979620735491029</v>
      </c>
      <c r="C21" s="18">
        <v>1.1866242467098252E-2</v>
      </c>
      <c r="D21" s="18">
        <v>5.1466158073789896E-2</v>
      </c>
      <c r="E21" s="18">
        <v>4.7785237225039688E-3</v>
      </c>
      <c r="F21" s="18">
        <v>7.1191953950055065E-2</v>
      </c>
      <c r="G21" s="18">
        <v>4.4325245204502577E-3</v>
      </c>
      <c r="H21" s="18">
        <v>5.706441362950814E-3</v>
      </c>
      <c r="I21" s="18">
        <v>1.4340311216685159E-3</v>
      </c>
      <c r="J21" s="15"/>
      <c r="K21" s="15"/>
      <c r="L21" s="15"/>
      <c r="M21" s="15"/>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21"/>
  <sheetViews>
    <sheetView workbookViewId="0">
      <selection activeCell="B14" sqref="B14"/>
    </sheetView>
  </sheetViews>
  <sheetFormatPr defaultRowHeight="15" x14ac:dyDescent="0.25"/>
  <sheetData>
    <row r="5" spans="1:13" x14ac:dyDescent="0.25">
      <c r="B5" t="s">
        <v>27</v>
      </c>
    </row>
    <row r="6" spans="1:13" x14ac:dyDescent="0.25">
      <c r="A6" s="29" t="s">
        <v>0</v>
      </c>
      <c r="B6" s="35" t="s">
        <v>1</v>
      </c>
      <c r="C6" s="35"/>
      <c r="D6" s="35"/>
      <c r="E6" s="34" t="s">
        <v>2</v>
      </c>
      <c r="F6" s="34"/>
      <c r="G6" s="34"/>
      <c r="H6" s="36" t="s">
        <v>3</v>
      </c>
      <c r="I6" s="36"/>
      <c r="J6" s="36"/>
      <c r="K6" s="37" t="s">
        <v>4</v>
      </c>
      <c r="L6" s="37"/>
      <c r="M6" s="37"/>
    </row>
    <row r="7" spans="1:13" x14ac:dyDescent="0.25">
      <c r="A7" s="30">
        <v>2</v>
      </c>
      <c r="B7" s="31">
        <v>0.3695749198791089</v>
      </c>
      <c r="C7" s="31">
        <v>0.31180965014130213</v>
      </c>
      <c r="D7" s="31">
        <v>0.35127886018005422</v>
      </c>
      <c r="E7" s="31">
        <v>0.14846765338955187</v>
      </c>
      <c r="F7" s="31">
        <v>8.9583267895063351E-2</v>
      </c>
      <c r="G7" s="31">
        <v>0.1323063772816819</v>
      </c>
      <c r="H7" s="31">
        <v>0.14062955574376204</v>
      </c>
      <c r="I7" s="31">
        <v>0.18735800512544054</v>
      </c>
      <c r="J7" s="31">
        <v>0.12743635326460576</v>
      </c>
      <c r="K7" s="32">
        <v>8.8397759575979361E-3</v>
      </c>
      <c r="L7" s="32">
        <v>8.545710338360742E-3</v>
      </c>
      <c r="M7" s="32">
        <v>2.0930966404283553E-2</v>
      </c>
    </row>
    <row r="8" spans="1:13" x14ac:dyDescent="0.25">
      <c r="A8" s="30">
        <v>5</v>
      </c>
      <c r="B8" s="31">
        <v>0.36155547398842475</v>
      </c>
      <c r="C8" s="31">
        <v>0.29664278161748958</v>
      </c>
      <c r="D8" s="31">
        <v>0.30501369452635024</v>
      </c>
      <c r="E8" s="31">
        <v>0.10889042127580983</v>
      </c>
      <c r="F8" s="31">
        <v>0.11183699197394485</v>
      </c>
      <c r="G8" s="31">
        <v>8.9462199924435007E-2</v>
      </c>
      <c r="H8" s="31">
        <v>0.16627349186586124</v>
      </c>
      <c r="I8" s="31">
        <v>0.18505220557987553</v>
      </c>
      <c r="J8" s="31">
        <v>0.15798398711073044</v>
      </c>
      <c r="K8" s="32">
        <v>6.4686215297531189E-3</v>
      </c>
      <c r="L8" s="32">
        <v>9.8179069425547993E-3</v>
      </c>
      <c r="M8" s="32">
        <v>-4.8332825545690014E-4</v>
      </c>
    </row>
    <row r="9" spans="1:13" x14ac:dyDescent="0.25">
      <c r="A9" s="30">
        <v>8</v>
      </c>
      <c r="B9" s="31">
        <v>0.34869164728139224</v>
      </c>
      <c r="C9" s="31">
        <v>0.27174618999609534</v>
      </c>
      <c r="D9" s="31">
        <v>0.26699577051490569</v>
      </c>
      <c r="E9" s="31">
        <v>8.9872564675513397E-2</v>
      </c>
      <c r="F9" s="31">
        <v>0.10983749887997507</v>
      </c>
      <c r="G9" s="31">
        <v>0.12120101081887644</v>
      </c>
      <c r="H9" s="31">
        <v>0.12392447758134219</v>
      </c>
      <c r="I9" s="31">
        <v>0.19023738284248878</v>
      </c>
      <c r="J9" s="31">
        <v>0.17174326673907503</v>
      </c>
      <c r="K9" s="32">
        <v>8.5621104063008588E-3</v>
      </c>
      <c r="L9" s="32">
        <v>8.5108549688176667E-3</v>
      </c>
      <c r="M9" s="32">
        <v>8.9914591688095794E-3</v>
      </c>
    </row>
    <row r="10" spans="1:13" x14ac:dyDescent="0.25">
      <c r="A10" s="30">
        <v>14</v>
      </c>
      <c r="B10" s="31">
        <v>0.17693249602451622</v>
      </c>
      <c r="C10" s="31">
        <v>0.1442211408198241</v>
      </c>
      <c r="D10" s="31">
        <v>0.14100741606489586</v>
      </c>
      <c r="E10" s="31">
        <v>6.4795654361304522E-2</v>
      </c>
      <c r="F10" s="31">
        <v>5.8926464758774201E-2</v>
      </c>
      <c r="G10" s="31">
        <v>6.653700933312183E-2</v>
      </c>
      <c r="H10" s="31">
        <v>9.8322172132979682E-2</v>
      </c>
      <c r="I10" s="31">
        <v>0.10531359556420454</v>
      </c>
      <c r="J10" s="31">
        <v>8.1708885892407809E-2</v>
      </c>
      <c r="K10" s="32">
        <v>7.7937247252544148E-3</v>
      </c>
      <c r="L10" s="32">
        <v>7.5619640370233636E-3</v>
      </c>
      <c r="M10" s="32">
        <v>7.8157401095750468E-3</v>
      </c>
    </row>
    <row r="11" spans="1:13" x14ac:dyDescent="0.25">
      <c r="A11" s="30">
        <v>20</v>
      </c>
      <c r="B11" s="31">
        <v>0.11077369264786927</v>
      </c>
      <c r="C11" s="31">
        <v>8.6166361037207914E-2</v>
      </c>
      <c r="D11" s="31">
        <v>9.0131474961725619E-2</v>
      </c>
      <c r="E11" s="31">
        <v>3.2097977491385404E-2</v>
      </c>
      <c r="F11" s="31">
        <v>5.1202081140186366E-2</v>
      </c>
      <c r="G11" s="31">
        <v>2.6213087219639775E-2</v>
      </c>
      <c r="H11" s="31">
        <v>6.4161428218383984E-2</v>
      </c>
      <c r="I11" s="31">
        <v>5.8407261644985546E-2</v>
      </c>
      <c r="J11" s="31">
        <v>4.9221965687145049E-2</v>
      </c>
      <c r="K11" s="32">
        <v>8.2344016570369792E-3</v>
      </c>
      <c r="L11" s="32">
        <v>1.4066102791227934E-2</v>
      </c>
      <c r="M11" s="32">
        <v>6.5721147367414036E-3</v>
      </c>
    </row>
    <row r="12" spans="1:13" x14ac:dyDescent="0.25">
      <c r="A12" s="30">
        <v>30</v>
      </c>
      <c r="B12" s="31">
        <v>9.5190524740633164E-2</v>
      </c>
      <c r="C12" s="31">
        <v>6.5333293811263099E-2</v>
      </c>
      <c r="D12" s="31">
        <v>5.9558014066287544E-2</v>
      </c>
      <c r="E12" s="31">
        <v>2.1060465864575065E-2</v>
      </c>
      <c r="F12" s="31">
        <v>2.0689952132924204E-2</v>
      </c>
      <c r="G12" s="31">
        <v>2.4157564430704465E-2</v>
      </c>
      <c r="H12" s="31">
        <v>4.8400809656269583E-2</v>
      </c>
      <c r="I12" s="31">
        <v>5.4178472078915296E-2</v>
      </c>
      <c r="J12" s="31">
        <v>3.718363383760958E-2</v>
      </c>
      <c r="K12" s="32">
        <v>3.3402702522602567E-3</v>
      </c>
      <c r="L12" s="32">
        <v>5.0443376345086248E-3</v>
      </c>
      <c r="M12" s="32">
        <v>4.2547656295004602E-3</v>
      </c>
    </row>
    <row r="13" spans="1:13" x14ac:dyDescent="0.25">
      <c r="A13" s="28"/>
      <c r="B13" s="33"/>
      <c r="C13" s="33"/>
      <c r="D13" s="33"/>
      <c r="E13" s="33"/>
      <c r="F13" s="33"/>
      <c r="G13" s="33"/>
      <c r="H13" s="33"/>
      <c r="I13" s="33"/>
      <c r="J13" s="33"/>
      <c r="K13" s="28"/>
      <c r="L13" s="28"/>
      <c r="M13" s="28"/>
    </row>
    <row r="14" spans="1:13" x14ac:dyDescent="0.25">
      <c r="A14" s="28"/>
      <c r="B14" t="s">
        <v>27</v>
      </c>
      <c r="C14" s="29"/>
      <c r="D14" s="29"/>
      <c r="E14" s="29"/>
      <c r="F14" s="29"/>
      <c r="G14" s="29"/>
      <c r="H14" s="29"/>
      <c r="I14" s="29"/>
      <c r="J14" s="29"/>
      <c r="K14" s="29"/>
      <c r="L14" s="29"/>
      <c r="M14" s="29"/>
    </row>
    <row r="15" spans="1:13" x14ac:dyDescent="0.25">
      <c r="A15" s="29" t="s">
        <v>0</v>
      </c>
      <c r="B15" s="35" t="s">
        <v>1</v>
      </c>
      <c r="C15" s="38" t="s">
        <v>5</v>
      </c>
      <c r="D15" s="34" t="s">
        <v>2</v>
      </c>
      <c r="E15" s="39" t="s">
        <v>5</v>
      </c>
      <c r="F15" s="36" t="s">
        <v>3</v>
      </c>
      <c r="G15" s="40" t="s">
        <v>5</v>
      </c>
      <c r="H15" s="37" t="s">
        <v>4</v>
      </c>
      <c r="I15" s="41" t="s">
        <v>5</v>
      </c>
      <c r="J15" s="28"/>
      <c r="K15" s="28"/>
      <c r="L15" s="28"/>
      <c r="M15" s="28"/>
    </row>
    <row r="16" spans="1:13" x14ac:dyDescent="0.25">
      <c r="A16" s="30">
        <v>2</v>
      </c>
      <c r="B16" s="32">
        <v>0.34422114340015514</v>
      </c>
      <c r="C16" s="32">
        <v>2.9522281781382449E-2</v>
      </c>
      <c r="D16" s="32">
        <v>0.12345243285543238</v>
      </c>
      <c r="E16" s="32">
        <v>3.042428245157499E-2</v>
      </c>
      <c r="F16" s="32">
        <v>0.15180797137793611</v>
      </c>
      <c r="G16" s="32">
        <v>3.1486009948873045E-2</v>
      </c>
      <c r="H16" s="32">
        <v>1.2772150900080744E-2</v>
      </c>
      <c r="I16" s="32">
        <v>7.0672711473962428E-3</v>
      </c>
      <c r="J16" s="29"/>
      <c r="K16" s="29"/>
      <c r="L16" s="29"/>
      <c r="M16" s="29"/>
    </row>
    <row r="17" spans="1:13" x14ac:dyDescent="0.25">
      <c r="A17" s="30">
        <v>5</v>
      </c>
      <c r="B17" s="32">
        <v>0.32107065004408814</v>
      </c>
      <c r="C17" s="32">
        <v>3.5309825446819716E-2</v>
      </c>
      <c r="D17" s="32">
        <v>0.1033965377247299</v>
      </c>
      <c r="E17" s="32">
        <v>1.2157092463633E-2</v>
      </c>
      <c r="F17" s="32">
        <v>0.16976989485215574</v>
      </c>
      <c r="G17" s="32">
        <v>1.386869633942818E-2</v>
      </c>
      <c r="H17" s="32">
        <v>8.1432642361539583E-3</v>
      </c>
      <c r="I17" s="32">
        <v>2.3683024275212533E-3</v>
      </c>
      <c r="J17" s="29"/>
      <c r="K17" s="29"/>
      <c r="L17" s="29"/>
      <c r="M17" s="29"/>
    </row>
    <row r="18" spans="1:13" x14ac:dyDescent="0.25">
      <c r="A18" s="30">
        <v>8</v>
      </c>
      <c r="B18" s="32">
        <v>0.29581120259746441</v>
      </c>
      <c r="C18" s="32">
        <v>4.5857362481822872E-2</v>
      </c>
      <c r="D18" s="32">
        <v>0.10697035812478832</v>
      </c>
      <c r="E18" s="32">
        <v>1.5859800015193676E-2</v>
      </c>
      <c r="F18" s="32">
        <v>0.16196837572096867</v>
      </c>
      <c r="G18" s="32">
        <v>3.4220048536718048E-2</v>
      </c>
      <c r="H18" s="32">
        <v>8.6881415146427016E-3</v>
      </c>
      <c r="I18" s="32">
        <v>2.6392798158753761E-4</v>
      </c>
      <c r="J18" s="29"/>
      <c r="K18" s="29"/>
      <c r="L18" s="29"/>
      <c r="M18" s="29"/>
    </row>
    <row r="19" spans="1:13" x14ac:dyDescent="0.25">
      <c r="A19" s="30">
        <v>14</v>
      </c>
      <c r="B19" s="32">
        <v>0.15405368430307873</v>
      </c>
      <c r="C19" s="32">
        <v>1.9878682703812545E-2</v>
      </c>
      <c r="D19" s="32">
        <v>6.3419709484400177E-2</v>
      </c>
      <c r="E19" s="32">
        <v>3.987482339489732E-3</v>
      </c>
      <c r="F19" s="32">
        <v>9.5114884529864011E-2</v>
      </c>
      <c r="G19" s="32">
        <v>1.2124792781704651E-2</v>
      </c>
      <c r="H19" s="32">
        <v>7.723809623950942E-3</v>
      </c>
      <c r="I19" s="32">
        <v>1.4059397139509744E-4</v>
      </c>
      <c r="J19" s="29"/>
      <c r="K19" s="29"/>
      <c r="L19" s="29"/>
      <c r="M19" s="29"/>
    </row>
    <row r="20" spans="1:13" x14ac:dyDescent="0.25">
      <c r="A20" s="30">
        <v>20</v>
      </c>
      <c r="B20" s="32">
        <v>9.5690509548934266E-2</v>
      </c>
      <c r="C20" s="32">
        <v>1.3212015039561613E-2</v>
      </c>
      <c r="D20" s="32">
        <v>3.6504381950403848E-2</v>
      </c>
      <c r="E20" s="32">
        <v>1.3064254838398605E-2</v>
      </c>
      <c r="F20" s="32">
        <v>5.7263551850171519E-2</v>
      </c>
      <c r="G20" s="32">
        <v>7.5351137517384679E-3</v>
      </c>
      <c r="H20" s="32">
        <v>9.6242063950021054E-3</v>
      </c>
      <c r="I20" s="32">
        <v>3.9355599534817735E-3</v>
      </c>
      <c r="J20" s="29"/>
      <c r="K20" s="29"/>
      <c r="L20" s="29"/>
      <c r="M20" s="29"/>
    </row>
    <row r="21" spans="1:13" x14ac:dyDescent="0.25">
      <c r="A21" s="30">
        <v>30</v>
      </c>
      <c r="B21" s="32">
        <v>7.3360610872727938E-2</v>
      </c>
      <c r="C21" s="32">
        <v>1.9124521396450697E-2</v>
      </c>
      <c r="D21" s="32">
        <v>2.1969327476067908E-2</v>
      </c>
      <c r="E21" s="32">
        <v>1.9041023695072843E-3</v>
      </c>
      <c r="F21" s="32">
        <v>4.658763852426482E-2</v>
      </c>
      <c r="G21" s="32">
        <v>8.6412860083142744E-3</v>
      </c>
      <c r="H21" s="32">
        <v>4.2131245054231143E-3</v>
      </c>
      <c r="I21" s="32">
        <v>8.5279651630475141E-4</v>
      </c>
      <c r="J21" s="29"/>
      <c r="K21" s="29"/>
      <c r="L21" s="29"/>
      <c r="M21" s="29"/>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21"/>
  <sheetViews>
    <sheetView workbookViewId="0">
      <selection activeCell="B14" sqref="B14"/>
    </sheetView>
  </sheetViews>
  <sheetFormatPr defaultRowHeight="15" x14ac:dyDescent="0.25"/>
  <sheetData>
    <row r="5" spans="1:13" x14ac:dyDescent="0.25">
      <c r="B5" t="s">
        <v>27</v>
      </c>
    </row>
    <row r="6" spans="1:13" x14ac:dyDescent="0.25">
      <c r="A6" s="43" t="s">
        <v>0</v>
      </c>
      <c r="B6" s="49" t="s">
        <v>1</v>
      </c>
      <c r="C6" s="49"/>
      <c r="D6" s="49"/>
      <c r="E6" s="48" t="s">
        <v>2</v>
      </c>
      <c r="F6" s="48"/>
      <c r="G6" s="48"/>
      <c r="H6" s="50" t="s">
        <v>3</v>
      </c>
      <c r="I6" s="50"/>
      <c r="J6" s="50"/>
      <c r="K6" s="51" t="s">
        <v>4</v>
      </c>
      <c r="L6" s="51"/>
      <c r="M6" s="51"/>
    </row>
    <row r="7" spans="1:13" x14ac:dyDescent="0.25">
      <c r="A7" s="44">
        <v>1</v>
      </c>
      <c r="B7" s="45">
        <v>2.6287721737159032E-2</v>
      </c>
      <c r="C7" s="45">
        <v>2.7740408166799634E-2</v>
      </c>
      <c r="D7" s="45">
        <v>2.1947027111277818E-2</v>
      </c>
      <c r="E7" s="45">
        <v>7.2060659422665688E-3</v>
      </c>
      <c r="F7" s="45">
        <v>9.9492115684126688E-3</v>
      </c>
      <c r="G7" s="45">
        <v>9.0154571006074349E-3</v>
      </c>
      <c r="H7" s="45">
        <v>1.8941605524826648E-2</v>
      </c>
      <c r="I7" s="45">
        <v>2.1390853107262353E-2</v>
      </c>
      <c r="J7" s="45">
        <v>1.926244796170469E-2</v>
      </c>
      <c r="K7" s="46">
        <v>2.3446864752977256E-3</v>
      </c>
      <c r="L7" s="46">
        <v>2.162272496661323E-3</v>
      </c>
      <c r="M7" s="46">
        <v>2.2128255579123199E-3</v>
      </c>
    </row>
    <row r="8" spans="1:13" x14ac:dyDescent="0.25">
      <c r="A8" s="44">
        <v>7</v>
      </c>
      <c r="B8" s="45">
        <v>2.2147517177508198E-2</v>
      </c>
      <c r="C8" s="45">
        <v>2.4684104079345775E-2</v>
      </c>
      <c r="D8" s="45">
        <v>2.050914775864858E-2</v>
      </c>
      <c r="E8" s="45">
        <v>1.2475040904451843E-2</v>
      </c>
      <c r="F8" s="45">
        <v>9.229408145939054E-3</v>
      </c>
      <c r="G8" s="45">
        <v>1.6135069904596292E-2</v>
      </c>
      <c r="H8" s="45">
        <v>2.5344409974191916E-2</v>
      </c>
      <c r="I8" s="45">
        <v>2.1814907601399154E-2</v>
      </c>
      <c r="J8" s="45">
        <v>1.4983685057171769E-2</v>
      </c>
      <c r="K8" s="46">
        <v>2.1144718514002369E-3</v>
      </c>
      <c r="L8" s="46">
        <v>2.4821584955505949E-3</v>
      </c>
      <c r="M8" s="46">
        <v>2.3162483857648961E-3</v>
      </c>
    </row>
    <row r="9" spans="1:13" x14ac:dyDescent="0.25">
      <c r="A9" s="44">
        <v>12</v>
      </c>
      <c r="B9" s="45">
        <v>5.3241986289481111E-2</v>
      </c>
      <c r="C9" s="45">
        <v>5.2086596800773967E-2</v>
      </c>
      <c r="D9" s="45">
        <v>5.8995522846863241E-2</v>
      </c>
      <c r="E9" s="45">
        <v>1.3093606546601555E-2</v>
      </c>
      <c r="F9" s="45">
        <v>1.3694112041790434E-2</v>
      </c>
      <c r="G9" s="45">
        <v>1.5115097865647619E-2</v>
      </c>
      <c r="H9" s="45">
        <v>2.471193465363759E-2</v>
      </c>
      <c r="I9" s="45">
        <v>2.8399468921078908E-2</v>
      </c>
      <c r="J9" s="45">
        <v>2.3963223778544061E-2</v>
      </c>
      <c r="K9" s="46">
        <v>0.26791964110353261</v>
      </c>
      <c r="L9" s="46">
        <v>0.27058733794181627</v>
      </c>
      <c r="M9" s="46">
        <v>0.2669987613537651</v>
      </c>
    </row>
    <row r="10" spans="1:13" x14ac:dyDescent="0.25">
      <c r="A10" s="44">
        <v>18</v>
      </c>
      <c r="B10" s="45">
        <v>1.9464463605566546E-2</v>
      </c>
      <c r="C10" s="45">
        <v>2.0092945502320839E-2</v>
      </c>
      <c r="D10" s="45">
        <v>2.1926443030735508E-2</v>
      </c>
      <c r="E10" s="45">
        <v>6.2307282665210887E-3</v>
      </c>
      <c r="F10" s="45">
        <v>9.8560391580669229E-3</v>
      </c>
      <c r="G10" s="45">
        <v>6.0408162863677664E-3</v>
      </c>
      <c r="H10" s="45">
        <v>1.9972503391812495E-2</v>
      </c>
      <c r="I10" s="45">
        <v>2.1412155106690062E-2</v>
      </c>
      <c r="J10" s="45">
        <v>1.9671055982322824E-2</v>
      </c>
      <c r="K10" s="46">
        <v>1.4990571410690929E-3</v>
      </c>
      <c r="L10" s="46">
        <v>1.5936169768923794E-3</v>
      </c>
      <c r="M10" s="46">
        <v>2.5705546198906818E-3</v>
      </c>
    </row>
    <row r="11" spans="1:13" x14ac:dyDescent="0.25">
      <c r="A11" s="44">
        <v>33</v>
      </c>
      <c r="B11" s="45">
        <v>1.641907412866728E-2</v>
      </c>
      <c r="C11" s="45">
        <v>3.011026962498578E-2</v>
      </c>
      <c r="D11" s="45">
        <v>1.5111138094295337E-2</v>
      </c>
      <c r="E11" s="45">
        <v>2.1641238536027989E-2</v>
      </c>
      <c r="F11" s="45">
        <v>4.9961433507683187E-3</v>
      </c>
      <c r="G11" s="45">
        <v>4.8423965344669929E-3</v>
      </c>
      <c r="H11" s="45">
        <v>1.6792638733691849E-2</v>
      </c>
      <c r="I11" s="45">
        <v>1.9135914758153044E-2</v>
      </c>
      <c r="J11" s="45">
        <v>6.3779622124339297E-2</v>
      </c>
      <c r="K11" s="46">
        <v>1.1273003219220701E-3</v>
      </c>
      <c r="L11" s="46">
        <v>1.4277493754617371E-3</v>
      </c>
      <c r="M11" s="46">
        <v>1.3761017240680336E-3</v>
      </c>
    </row>
    <row r="12" spans="1:13" x14ac:dyDescent="0.25">
      <c r="A12" s="44">
        <v>55</v>
      </c>
      <c r="B12" s="45">
        <v>1.3687819034060605E-2</v>
      </c>
      <c r="C12" s="45">
        <v>1.1735662974868508E-2</v>
      </c>
      <c r="D12" s="45">
        <v>1.3974504236469253E-2</v>
      </c>
      <c r="E12" s="45">
        <v>1.0709476450568096E-2</v>
      </c>
      <c r="F12" s="45">
        <v>9.97477621122244E-3</v>
      </c>
      <c r="G12" s="45">
        <v>1.3640470040071996E-2</v>
      </c>
      <c r="H12" s="45">
        <v>1.856839987924478E-2</v>
      </c>
      <c r="I12" s="45">
        <v>1.9378189947010183E-2</v>
      </c>
      <c r="J12" s="45">
        <v>1.6868749353026766E-2</v>
      </c>
      <c r="K12" s="46">
        <v>1.5343815841210825E-3</v>
      </c>
      <c r="L12" s="46">
        <v>2.0919955586640878E-3</v>
      </c>
      <c r="M12" s="46">
        <v>2.1858221253626491E-3</v>
      </c>
    </row>
    <row r="13" spans="1:13" x14ac:dyDescent="0.25">
      <c r="A13" s="42"/>
      <c r="B13" s="47"/>
      <c r="C13" s="47"/>
      <c r="D13" s="47"/>
      <c r="E13" s="47"/>
      <c r="F13" s="47"/>
      <c r="G13" s="47"/>
      <c r="H13" s="47"/>
      <c r="I13" s="47"/>
      <c r="J13" s="47"/>
      <c r="K13" s="42"/>
      <c r="L13" s="42"/>
      <c r="M13" s="42"/>
    </row>
    <row r="14" spans="1:13" x14ac:dyDescent="0.25">
      <c r="A14" s="42"/>
      <c r="B14" t="s">
        <v>27</v>
      </c>
      <c r="C14" s="43"/>
      <c r="D14" s="43"/>
      <c r="E14" s="43"/>
      <c r="F14" s="43"/>
      <c r="G14" s="43"/>
      <c r="H14" s="43"/>
      <c r="I14" s="43"/>
      <c r="J14" s="43"/>
      <c r="K14" s="43"/>
      <c r="L14" s="43"/>
      <c r="M14" s="43"/>
    </row>
    <row r="15" spans="1:13" x14ac:dyDescent="0.25">
      <c r="A15" s="43" t="s">
        <v>0</v>
      </c>
      <c r="B15" s="49" t="s">
        <v>1</v>
      </c>
      <c r="C15" s="52" t="s">
        <v>5</v>
      </c>
      <c r="D15" s="48" t="s">
        <v>2</v>
      </c>
      <c r="E15" s="53" t="s">
        <v>5</v>
      </c>
      <c r="F15" s="50" t="s">
        <v>3</v>
      </c>
      <c r="G15" s="54" t="s">
        <v>5</v>
      </c>
      <c r="H15" s="51" t="s">
        <v>4</v>
      </c>
      <c r="I15" s="55" t="s">
        <v>5</v>
      </c>
      <c r="J15" s="42"/>
      <c r="K15" s="42"/>
      <c r="L15" s="42"/>
      <c r="M15" s="42"/>
    </row>
    <row r="16" spans="1:13" x14ac:dyDescent="0.25">
      <c r="A16" s="44">
        <v>1</v>
      </c>
      <c r="B16" s="46">
        <v>2.532505233841216E-2</v>
      </c>
      <c r="C16" s="46">
        <v>3.014276910319043E-3</v>
      </c>
      <c r="D16" s="46">
        <v>8.723578203762225E-3</v>
      </c>
      <c r="E16" s="46">
        <v>1.3946709107810352E-3</v>
      </c>
      <c r="F16" s="46">
        <v>1.9864968864597897E-2</v>
      </c>
      <c r="G16" s="46">
        <v>1.3311562676238356E-3</v>
      </c>
      <c r="H16" s="46">
        <v>2.2399281766237893E-3</v>
      </c>
      <c r="I16" s="46">
        <v>9.4178707021571272E-5</v>
      </c>
      <c r="J16" s="43"/>
      <c r="K16" s="43"/>
      <c r="L16" s="43"/>
      <c r="M16" s="43"/>
    </row>
    <row r="17" spans="1:13" x14ac:dyDescent="0.25">
      <c r="A17" s="44">
        <v>7</v>
      </c>
      <c r="B17" s="46">
        <v>2.2446923005167516E-2</v>
      </c>
      <c r="C17" s="46">
        <v>2.1035203724137394E-3</v>
      </c>
      <c r="D17" s="46">
        <v>1.261317298499573E-2</v>
      </c>
      <c r="E17" s="46">
        <v>3.454902521779997E-3</v>
      </c>
      <c r="F17" s="46">
        <v>2.0714334210920945E-2</v>
      </c>
      <c r="G17" s="46">
        <v>5.2673144525851355E-3</v>
      </c>
      <c r="H17" s="46">
        <v>2.2983151734754159E-3</v>
      </c>
      <c r="I17" s="46">
        <v>2.5999371943044309E-4</v>
      </c>
      <c r="J17" s="43"/>
      <c r="K17" s="43"/>
      <c r="L17" s="43"/>
      <c r="M17" s="43"/>
    </row>
    <row r="18" spans="1:13" x14ac:dyDescent="0.25">
      <c r="A18" s="44">
        <v>12</v>
      </c>
      <c r="B18" s="46">
        <v>5.4774701979039442E-2</v>
      </c>
      <c r="C18" s="46">
        <v>3.7007063942369692E-3</v>
      </c>
      <c r="D18" s="46">
        <v>1.3967605484679868E-2</v>
      </c>
      <c r="E18" s="46">
        <v>1.03812609336356E-3</v>
      </c>
      <c r="F18" s="46">
        <v>2.5691542451086857E-2</v>
      </c>
      <c r="G18" s="46">
        <v>2.3748244816793416E-3</v>
      </c>
      <c r="H18" s="46">
        <v>0.26850191346637137</v>
      </c>
      <c r="I18" s="46">
        <v>1.8638002335206385E-3</v>
      </c>
      <c r="J18" s="43"/>
      <c r="K18" s="43"/>
      <c r="L18" s="43"/>
      <c r="M18" s="43"/>
    </row>
    <row r="19" spans="1:13" x14ac:dyDescent="0.25">
      <c r="A19" s="44">
        <v>18</v>
      </c>
      <c r="B19" s="46">
        <v>2.0494617379540964E-2</v>
      </c>
      <c r="C19" s="46">
        <v>1.2791954093104689E-3</v>
      </c>
      <c r="D19" s="46">
        <v>7.3758612369852596E-3</v>
      </c>
      <c r="E19" s="46">
        <v>2.149995007021449E-3</v>
      </c>
      <c r="F19" s="46">
        <v>2.0351904826941793E-2</v>
      </c>
      <c r="G19" s="46">
        <v>9.3049214233744033E-4</v>
      </c>
      <c r="H19" s="46">
        <v>1.8877429126173846E-3</v>
      </c>
      <c r="I19" s="46">
        <v>5.9321940404022334E-4</v>
      </c>
      <c r="J19" s="43"/>
      <c r="K19" s="43"/>
      <c r="L19" s="43"/>
      <c r="M19" s="43"/>
    </row>
    <row r="20" spans="1:13" x14ac:dyDescent="0.25">
      <c r="A20" s="44">
        <v>33</v>
      </c>
      <c r="B20" s="46">
        <v>2.0546827282649466E-2</v>
      </c>
      <c r="C20" s="46">
        <v>8.3079628215282399E-3</v>
      </c>
      <c r="D20" s="46">
        <v>1.0493259473754435E-2</v>
      </c>
      <c r="E20" s="46">
        <v>9.6547391161308886E-3</v>
      </c>
      <c r="F20" s="46">
        <v>3.3236058538728068E-2</v>
      </c>
      <c r="G20" s="46">
        <v>2.6477437432895785E-2</v>
      </c>
      <c r="H20" s="46">
        <v>1.3103838071506137E-3</v>
      </c>
      <c r="I20" s="46">
        <v>1.6064414678473073E-4</v>
      </c>
      <c r="J20" s="43"/>
      <c r="K20" s="43"/>
      <c r="L20" s="43"/>
      <c r="M20" s="43"/>
    </row>
    <row r="21" spans="1:13" x14ac:dyDescent="0.25">
      <c r="A21" s="44">
        <v>55</v>
      </c>
      <c r="B21" s="46">
        <v>1.3132662081799454E-2</v>
      </c>
      <c r="C21" s="46">
        <v>1.2182988056689624E-3</v>
      </c>
      <c r="D21" s="46">
        <v>1.1441574233954177E-2</v>
      </c>
      <c r="E21" s="46">
        <v>1.9394079470409365E-3</v>
      </c>
      <c r="F21" s="46">
        <v>1.8271779726427243E-2</v>
      </c>
      <c r="G21" s="46">
        <v>1.2807461340859415E-3</v>
      </c>
      <c r="H21" s="46">
        <v>1.9373997560492729E-3</v>
      </c>
      <c r="I21" s="46">
        <v>3.5216273416258196E-4</v>
      </c>
      <c r="J21" s="43"/>
      <c r="K21" s="43"/>
      <c r="L21" s="43"/>
      <c r="M21" s="43"/>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M21"/>
  <sheetViews>
    <sheetView workbookViewId="0">
      <selection activeCell="B5" sqref="B5"/>
    </sheetView>
  </sheetViews>
  <sheetFormatPr defaultRowHeight="15" x14ac:dyDescent="0.25"/>
  <sheetData>
    <row r="5" spans="1:13" x14ac:dyDescent="0.25">
      <c r="B5" t="s">
        <v>27</v>
      </c>
    </row>
    <row r="6" spans="1:13" x14ac:dyDescent="0.25">
      <c r="A6" s="57" t="s">
        <v>0</v>
      </c>
      <c r="B6" s="63" t="s">
        <v>1</v>
      </c>
      <c r="C6" s="63"/>
      <c r="D6" s="63"/>
      <c r="E6" s="62" t="s">
        <v>2</v>
      </c>
      <c r="F6" s="62"/>
      <c r="G6" s="62"/>
      <c r="H6" s="64" t="s">
        <v>3</v>
      </c>
      <c r="I6" s="64"/>
      <c r="J6" s="64"/>
      <c r="K6" s="65" t="s">
        <v>4</v>
      </c>
      <c r="L6" s="65"/>
      <c r="M6" s="65"/>
    </row>
    <row r="7" spans="1:13" x14ac:dyDescent="0.25">
      <c r="A7" s="58">
        <v>1</v>
      </c>
      <c r="B7" s="59">
        <v>0.1885524593328855</v>
      </c>
      <c r="C7" s="59">
        <v>0.19412794773480968</v>
      </c>
      <c r="D7" s="59">
        <v>0.1959267065998834</v>
      </c>
      <c r="E7" s="59">
        <v>0.11128436230213544</v>
      </c>
      <c r="F7" s="59">
        <v>0.12753440633599514</v>
      </c>
      <c r="G7" s="59">
        <v>0.11197277300353432</v>
      </c>
      <c r="H7" s="59">
        <v>0.11134640665008695</v>
      </c>
      <c r="I7" s="59">
        <v>0.13546839884226863</v>
      </c>
      <c r="J7" s="59">
        <v>0.15951646728594182</v>
      </c>
      <c r="K7" s="60">
        <v>9.7686930376514568E-3</v>
      </c>
      <c r="L7" s="60">
        <v>1.035393107731716E-2</v>
      </c>
      <c r="M7" s="60">
        <v>1.0461116675066717E-2</v>
      </c>
    </row>
    <row r="8" spans="1:13" x14ac:dyDescent="0.25">
      <c r="A8" s="58">
        <v>4</v>
      </c>
      <c r="B8" s="59">
        <v>0.24849448991275291</v>
      </c>
      <c r="C8" s="59">
        <v>0.24862349190180419</v>
      </c>
      <c r="D8" s="59">
        <v>0.23285721654445096</v>
      </c>
      <c r="E8" s="59">
        <v>0.10558274360761197</v>
      </c>
      <c r="F8" s="59">
        <v>0.11615699177988698</v>
      </c>
      <c r="G8" s="59">
        <v>0.12553341722234609</v>
      </c>
      <c r="H8" s="59">
        <v>0.11967580707914897</v>
      </c>
      <c r="I8" s="59">
        <v>0.16604503360054093</v>
      </c>
      <c r="J8" s="59">
        <v>0.14302122973237058</v>
      </c>
      <c r="K8" s="60">
        <v>1.1326327406851411E-2</v>
      </c>
      <c r="L8" s="60">
        <v>1.2464284357775751E-2</v>
      </c>
      <c r="M8" s="60">
        <v>1.9083138485554037E-2</v>
      </c>
    </row>
    <row r="9" spans="1:13" x14ac:dyDescent="0.25">
      <c r="A9" s="58">
        <v>6</v>
      </c>
      <c r="B9" s="59">
        <v>0.26148393575917422</v>
      </c>
      <c r="C9" s="59">
        <v>0.25675794228149906</v>
      </c>
      <c r="D9" s="59">
        <v>0.23554408118997494</v>
      </c>
      <c r="E9" s="59">
        <v>0.14266222280562302</v>
      </c>
      <c r="F9" s="59">
        <v>0.13703112893763564</v>
      </c>
      <c r="G9" s="59">
        <v>0.13601949533949564</v>
      </c>
      <c r="H9" s="59">
        <v>9.8505402831588734E-2</v>
      </c>
      <c r="I9" s="59">
        <v>0.16903038641360105</v>
      </c>
      <c r="J9" s="59">
        <v>0.13264496035181431</v>
      </c>
      <c r="K9" s="60">
        <v>1.784330951995319E-2</v>
      </c>
      <c r="L9" s="60">
        <v>1.9569405726901114E-2</v>
      </c>
      <c r="M9" s="60">
        <v>1.2636423195010267E-2</v>
      </c>
    </row>
    <row r="10" spans="1:13" x14ac:dyDescent="0.25">
      <c r="A10" s="58">
        <v>10</v>
      </c>
      <c r="B10" s="59">
        <v>0.21682812487392536</v>
      </c>
      <c r="C10" s="59">
        <v>0.23153449745410493</v>
      </c>
      <c r="D10" s="59">
        <v>0.22914507774264031</v>
      </c>
      <c r="E10" s="59">
        <v>0.13263917208865339</v>
      </c>
      <c r="F10" s="59">
        <v>0.15556409312782493</v>
      </c>
      <c r="G10" s="59">
        <v>0.14395152477202269</v>
      </c>
      <c r="H10" s="59">
        <v>0.12034223135458777</v>
      </c>
      <c r="I10" s="59">
        <v>0.13249406167731712</v>
      </c>
      <c r="J10" s="59">
        <v>0.14363502119627647</v>
      </c>
      <c r="K10" s="60">
        <v>1.1757737216552322E-2</v>
      </c>
      <c r="L10" s="60">
        <v>1.0496823953317611E-2</v>
      </c>
      <c r="M10" s="60">
        <v>1.095298443297279E-2</v>
      </c>
    </row>
    <row r="11" spans="1:13" x14ac:dyDescent="0.25">
      <c r="A11" s="58">
        <v>20</v>
      </c>
      <c r="B11" s="59">
        <v>0.15185717049339767</v>
      </c>
      <c r="C11" s="59">
        <v>0.16043517458170783</v>
      </c>
      <c r="D11" s="59">
        <v>0.18934583278311506</v>
      </c>
      <c r="E11" s="59">
        <v>7.0967393099072532E-2</v>
      </c>
      <c r="F11" s="59">
        <v>6.8622720251462377E-2</v>
      </c>
      <c r="G11" s="59">
        <v>7.7537049351575571E-2</v>
      </c>
      <c r="H11" s="59">
        <v>8.8586821290622092E-2</v>
      </c>
      <c r="I11" s="59">
        <v>9.9746727275625585E-2</v>
      </c>
      <c r="J11" s="59">
        <v>9.848747716389275E-2</v>
      </c>
      <c r="K11" s="60">
        <v>7.1207751848585696E-3</v>
      </c>
      <c r="L11" s="60">
        <v>6.9689448621292468E-3</v>
      </c>
      <c r="M11" s="60">
        <v>1.0123353453445238E-2</v>
      </c>
    </row>
    <row r="12" spans="1:13" x14ac:dyDescent="0.25">
      <c r="A12" s="58">
        <v>30</v>
      </c>
      <c r="B12" s="59">
        <v>8.863953262510485E-2</v>
      </c>
      <c r="C12" s="59">
        <v>0.10029296656752569</v>
      </c>
      <c r="D12" s="59">
        <v>9.1307596632920152E-2</v>
      </c>
      <c r="E12" s="59">
        <v>2.7742517146637374E-2</v>
      </c>
      <c r="F12" s="59">
        <v>3.6487203022366056E-2</v>
      </c>
      <c r="G12" s="59">
        <v>4.1755857388940699E-2</v>
      </c>
      <c r="H12" s="59">
        <v>4.9314005404504382E-2</v>
      </c>
      <c r="I12" s="59">
        <v>5.2494599923602482E-2</v>
      </c>
      <c r="J12" s="59">
        <v>5.8747550684202544E-2</v>
      </c>
      <c r="K12" s="60">
        <v>4.8464872394302499E-3</v>
      </c>
      <c r="L12" s="60">
        <v>4.3018237201103565E-3</v>
      </c>
      <c r="M12" s="60">
        <v>4.0919371887248911E-3</v>
      </c>
    </row>
    <row r="13" spans="1:13" x14ac:dyDescent="0.25">
      <c r="A13" s="56"/>
      <c r="B13" s="61"/>
      <c r="C13" s="61"/>
      <c r="D13" s="61"/>
      <c r="E13" s="61"/>
      <c r="F13" s="61"/>
      <c r="G13" s="61"/>
      <c r="H13" s="61"/>
      <c r="I13" s="61"/>
      <c r="J13" s="61"/>
      <c r="K13" s="56"/>
      <c r="L13" s="56"/>
      <c r="M13" s="56"/>
    </row>
    <row r="14" spans="1:13" x14ac:dyDescent="0.25">
      <c r="A14" s="56"/>
      <c r="B14" t="s">
        <v>27</v>
      </c>
      <c r="C14" s="57"/>
      <c r="D14" s="57"/>
      <c r="E14" s="57"/>
      <c r="F14" s="57"/>
      <c r="G14" s="57"/>
      <c r="H14" s="57"/>
      <c r="I14" s="57"/>
      <c r="J14" s="57"/>
      <c r="K14" s="57"/>
      <c r="L14" s="57"/>
      <c r="M14" s="57"/>
    </row>
    <row r="15" spans="1:13" x14ac:dyDescent="0.25">
      <c r="A15" s="57" t="s">
        <v>0</v>
      </c>
      <c r="B15" s="63" t="s">
        <v>1</v>
      </c>
      <c r="C15" s="66" t="s">
        <v>5</v>
      </c>
      <c r="D15" s="62" t="s">
        <v>2</v>
      </c>
      <c r="E15" s="67" t="s">
        <v>5</v>
      </c>
      <c r="F15" s="64" t="s">
        <v>3</v>
      </c>
      <c r="G15" s="68" t="s">
        <v>5</v>
      </c>
      <c r="H15" s="65" t="s">
        <v>4</v>
      </c>
      <c r="I15" s="69" t="s">
        <v>5</v>
      </c>
      <c r="J15" s="56"/>
      <c r="K15" s="56"/>
      <c r="L15" s="56"/>
      <c r="M15" s="56"/>
    </row>
    <row r="16" spans="1:13" x14ac:dyDescent="0.25">
      <c r="A16" s="58">
        <v>1</v>
      </c>
      <c r="B16" s="60">
        <v>0.19286903788919285</v>
      </c>
      <c r="C16" s="60">
        <v>3.8449344842597399E-3</v>
      </c>
      <c r="D16" s="60">
        <v>0.11693051388055496</v>
      </c>
      <c r="E16" s="60">
        <v>9.1896887177072457E-3</v>
      </c>
      <c r="F16" s="60">
        <v>0.13544375759276581</v>
      </c>
      <c r="G16" s="60">
        <v>2.4085039771793413E-2</v>
      </c>
      <c r="H16" s="60">
        <v>1.0194580263345111E-2</v>
      </c>
      <c r="I16" s="60">
        <v>3.7270247496899028E-4</v>
      </c>
      <c r="J16" s="57"/>
      <c r="K16" s="57"/>
      <c r="L16" s="57"/>
      <c r="M16" s="57"/>
    </row>
    <row r="17" spans="1:13" x14ac:dyDescent="0.25">
      <c r="A17" s="58">
        <v>4</v>
      </c>
      <c r="B17" s="60">
        <v>0.24332506611966939</v>
      </c>
      <c r="C17" s="60">
        <v>9.0656531163146054E-3</v>
      </c>
      <c r="D17" s="60">
        <v>0.11575771753661501</v>
      </c>
      <c r="E17" s="60">
        <v>9.9813280359588134E-3</v>
      </c>
      <c r="F17" s="60">
        <v>0.14291402347068682</v>
      </c>
      <c r="G17" s="60">
        <v>2.318479915666629E-2</v>
      </c>
      <c r="H17" s="60">
        <v>1.1895305882313582E-2</v>
      </c>
      <c r="I17" s="60">
        <v>8.0465707669696808E-4</v>
      </c>
      <c r="J17" s="57"/>
      <c r="K17" s="57"/>
      <c r="L17" s="57"/>
      <c r="M17" s="57"/>
    </row>
    <row r="18" spans="1:13" x14ac:dyDescent="0.25">
      <c r="A18" s="58">
        <v>6</v>
      </c>
      <c r="B18" s="60">
        <v>0.25126198641021608</v>
      </c>
      <c r="C18" s="60">
        <v>1.3815685360202718E-2</v>
      </c>
      <c r="D18" s="60">
        <v>0.13857094902758477</v>
      </c>
      <c r="E18" s="60">
        <v>3.5790699182006711E-3</v>
      </c>
      <c r="F18" s="60">
        <v>0.13339358319900138</v>
      </c>
      <c r="G18" s="60">
        <v>3.5268451262229682E-2</v>
      </c>
      <c r="H18" s="60">
        <v>1.6683046147288189E-2</v>
      </c>
      <c r="I18" s="60">
        <v>3.6091855060853928E-3</v>
      </c>
      <c r="J18" s="57"/>
      <c r="K18" s="57"/>
      <c r="L18" s="57"/>
      <c r="M18" s="57"/>
    </row>
    <row r="19" spans="1:13" x14ac:dyDescent="0.25">
      <c r="A19" s="58">
        <v>10</v>
      </c>
      <c r="B19" s="60">
        <v>0.22583590002355688</v>
      </c>
      <c r="C19" s="60">
        <v>7.8919162121200374E-3</v>
      </c>
      <c r="D19" s="60">
        <v>0.14405159666283365</v>
      </c>
      <c r="E19" s="60">
        <v>1.1462788140350512E-2</v>
      </c>
      <c r="F19" s="60">
        <v>0.13215710474272713</v>
      </c>
      <c r="G19" s="60">
        <v>1.1650050198780059E-2</v>
      </c>
      <c r="H19" s="60">
        <v>1.1069181867614242E-2</v>
      </c>
      <c r="I19" s="60">
        <v>6.3843711296669031E-4</v>
      </c>
      <c r="J19" s="57"/>
      <c r="K19" s="57"/>
      <c r="L19" s="57"/>
      <c r="M19" s="57"/>
    </row>
    <row r="20" spans="1:13" x14ac:dyDescent="0.25">
      <c r="A20" s="58">
        <v>20</v>
      </c>
      <c r="B20" s="60">
        <v>0.1672127259527402</v>
      </c>
      <c r="C20" s="60">
        <v>1.9641826595516942E-2</v>
      </c>
      <c r="D20" s="60">
        <v>7.2375720900703489E-2</v>
      </c>
      <c r="E20" s="60">
        <v>4.6210232875323462E-3</v>
      </c>
      <c r="F20" s="60">
        <v>9.560700857671349E-2</v>
      </c>
      <c r="G20" s="60">
        <v>6.1121763603338639E-3</v>
      </c>
      <c r="H20" s="60">
        <v>8.0710245001443508E-3</v>
      </c>
      <c r="I20" s="60">
        <v>1.7789895196832545E-3</v>
      </c>
      <c r="J20" s="57"/>
      <c r="K20" s="57"/>
      <c r="L20" s="57"/>
      <c r="M20" s="57"/>
    </row>
    <row r="21" spans="1:13" x14ac:dyDescent="0.25">
      <c r="A21" s="58">
        <v>30</v>
      </c>
      <c r="B21" s="60">
        <v>9.3413365275183569E-2</v>
      </c>
      <c r="C21" s="60">
        <v>6.1054342059878473E-3</v>
      </c>
      <c r="D21" s="60">
        <v>3.5328525852648042E-2</v>
      </c>
      <c r="E21" s="60">
        <v>7.0781583603617441E-3</v>
      </c>
      <c r="F21" s="60">
        <v>5.3518718670769801E-2</v>
      </c>
      <c r="G21" s="60">
        <v>4.7994331480137884E-3</v>
      </c>
      <c r="H21" s="60">
        <v>4.4134160494218319E-3</v>
      </c>
      <c r="I21" s="60">
        <v>3.8945613453344856E-4</v>
      </c>
      <c r="J21" s="57"/>
      <c r="K21" s="57"/>
      <c r="L21" s="57"/>
      <c r="M21" s="57"/>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workbookViewId="0">
      <selection activeCell="B27" sqref="B27"/>
    </sheetView>
  </sheetViews>
  <sheetFormatPr defaultRowHeight="15" x14ac:dyDescent="0.25"/>
  <cols>
    <col min="1" max="1" width="10.42578125" customWidth="1"/>
  </cols>
  <sheetData>
    <row r="1" spans="1:14" x14ac:dyDescent="0.25">
      <c r="A1" s="165" t="s">
        <v>19</v>
      </c>
      <c r="B1" s="165"/>
      <c r="C1" s="165"/>
      <c r="D1" s="165"/>
      <c r="E1" s="165"/>
      <c r="F1" s="165"/>
      <c r="G1" s="165"/>
      <c r="H1" s="165"/>
      <c r="I1" s="165"/>
      <c r="J1" s="165"/>
      <c r="K1" s="165"/>
      <c r="L1" s="165"/>
      <c r="M1" s="165"/>
      <c r="N1" s="165"/>
    </row>
    <row r="2" spans="1:14" x14ac:dyDescent="0.25">
      <c r="A2" s="165"/>
      <c r="B2" s="165"/>
      <c r="C2" s="165"/>
      <c r="D2" s="165"/>
      <c r="E2" s="165"/>
      <c r="F2" s="165"/>
      <c r="G2" s="165"/>
      <c r="H2" s="165"/>
      <c r="I2" s="165"/>
      <c r="J2" s="165"/>
      <c r="K2" s="165"/>
      <c r="L2" s="165"/>
      <c r="M2" s="165"/>
      <c r="N2" s="165"/>
    </row>
    <row r="3" spans="1:14" x14ac:dyDescent="0.25">
      <c r="A3" s="165"/>
      <c r="B3" s="165"/>
      <c r="C3" s="165"/>
      <c r="D3" s="165"/>
      <c r="E3" s="165"/>
      <c r="F3" s="165"/>
      <c r="G3" s="165"/>
      <c r="H3" s="165"/>
      <c r="I3" s="165"/>
      <c r="J3" s="165"/>
      <c r="K3" s="165"/>
      <c r="L3" s="165"/>
      <c r="M3" s="165"/>
      <c r="N3" s="165"/>
    </row>
    <row r="4" spans="1:14" ht="102.75" customHeight="1" x14ac:dyDescent="0.25">
      <c r="A4" s="165"/>
      <c r="B4" s="165"/>
      <c r="C4" s="165"/>
      <c r="D4" s="165"/>
      <c r="E4" s="165"/>
      <c r="F4" s="165"/>
      <c r="G4" s="165"/>
      <c r="H4" s="165"/>
      <c r="I4" s="165"/>
      <c r="J4" s="165"/>
      <c r="K4" s="165"/>
      <c r="L4" s="165"/>
      <c r="M4" s="165"/>
      <c r="N4" s="165"/>
    </row>
    <row r="5" spans="1:14" x14ac:dyDescent="0.25">
      <c r="B5" t="s">
        <v>27</v>
      </c>
    </row>
    <row r="6" spans="1:14" x14ac:dyDescent="0.25">
      <c r="A6" s="70"/>
      <c r="B6" s="72" t="s">
        <v>1</v>
      </c>
      <c r="C6" s="72"/>
      <c r="D6" s="72"/>
      <c r="E6" s="71" t="s">
        <v>2</v>
      </c>
      <c r="F6" s="71"/>
      <c r="G6" s="71"/>
      <c r="H6" s="73" t="s">
        <v>3</v>
      </c>
      <c r="I6" s="73"/>
      <c r="J6" s="73"/>
      <c r="K6" s="74" t="s">
        <v>4</v>
      </c>
      <c r="L6" s="74"/>
      <c r="M6" s="74"/>
    </row>
    <row r="7" spans="1:14" x14ac:dyDescent="0.25">
      <c r="A7" s="70" t="s">
        <v>6</v>
      </c>
      <c r="B7" s="70">
        <v>0.74715337020526496</v>
      </c>
      <c r="C7" s="70">
        <v>0.80122441083677132</v>
      </c>
      <c r="D7" s="70">
        <v>0.74358530955817537</v>
      </c>
      <c r="E7" s="70">
        <v>0.13982870518208174</v>
      </c>
      <c r="F7" s="70">
        <v>0.14526368710802282</v>
      </c>
      <c r="G7" s="70">
        <v>0.12781974606905183</v>
      </c>
      <c r="H7" s="70">
        <v>0.30291871655021774</v>
      </c>
      <c r="I7" s="70">
        <v>0.29802207078899973</v>
      </c>
      <c r="J7" s="70">
        <v>0.29633148845942592</v>
      </c>
      <c r="K7" s="70">
        <v>1.5843467153750845E-2</v>
      </c>
      <c r="L7" s="70">
        <v>1.6350917753451953E-2</v>
      </c>
      <c r="M7" s="70">
        <v>1.7066259627789342E-2</v>
      </c>
    </row>
    <row r="8" spans="1:14" x14ac:dyDescent="0.25">
      <c r="A8" s="70" t="s">
        <v>6</v>
      </c>
      <c r="B8" s="70">
        <v>0.24006625835047066</v>
      </c>
      <c r="C8" s="70">
        <v>0.25318851179603769</v>
      </c>
      <c r="D8" s="70">
        <v>0.2669970455619563</v>
      </c>
      <c r="E8" s="70">
        <v>8.2759902412854927E-2</v>
      </c>
      <c r="F8" s="70">
        <v>7.1234674092145761E-2</v>
      </c>
      <c r="G8" s="70">
        <v>7.2462057249422007E-2</v>
      </c>
      <c r="H8" s="70">
        <v>9.459914802845866E-2</v>
      </c>
      <c r="I8" s="70">
        <v>8.8708611682356386E-2</v>
      </c>
      <c r="J8" s="70">
        <v>9.0676807725223185E-2</v>
      </c>
      <c r="K8" s="70">
        <v>6.5253305062013814E-3</v>
      </c>
      <c r="L8" s="70">
        <v>5.6998352258938031E-3</v>
      </c>
      <c r="M8" s="70">
        <v>5.4413851243469702E-3</v>
      </c>
    </row>
    <row r="9" spans="1:14" x14ac:dyDescent="0.25">
      <c r="A9" s="70" t="s">
        <v>6</v>
      </c>
      <c r="B9" s="70">
        <v>0.26085423239535566</v>
      </c>
      <c r="C9" s="70">
        <v>0.26040457535541389</v>
      </c>
      <c r="D9" s="70">
        <v>0.26197873903102609</v>
      </c>
      <c r="E9" s="70">
        <v>7.6447375748828053E-2</v>
      </c>
      <c r="F9" s="70">
        <v>7.2497441530738657E-2</v>
      </c>
      <c r="G9" s="70">
        <v>7.9625044386823163E-2</v>
      </c>
      <c r="H9" s="70">
        <v>9.0608514606138779E-2</v>
      </c>
      <c r="I9" s="70">
        <v>9.6805277880672891E-2</v>
      </c>
      <c r="J9" s="70">
        <v>0.10030358926541404</v>
      </c>
      <c r="K9" s="70">
        <v>1.120040107805694E-2</v>
      </c>
      <c r="L9" s="70">
        <v>1.1953541365964567E-2</v>
      </c>
      <c r="M9" s="70">
        <v>1.2021481945100842E-2</v>
      </c>
    </row>
    <row r="10" spans="1:14" x14ac:dyDescent="0.25">
      <c r="A10" s="70" t="s">
        <v>7</v>
      </c>
      <c r="B10" s="70">
        <v>0.20044684938178073</v>
      </c>
      <c r="C10" s="70">
        <v>0.20406931630637701</v>
      </c>
      <c r="D10" s="70">
        <v>0.21183176862097883</v>
      </c>
      <c r="E10" s="70">
        <v>7.7296244690349278E-2</v>
      </c>
      <c r="F10" s="70">
        <v>5.9403993398447007E-2</v>
      </c>
      <c r="G10" s="70">
        <v>8.6493236113741503E-2</v>
      </c>
      <c r="H10" s="70">
        <v>9.1593666296907544E-2</v>
      </c>
      <c r="I10" s="70">
        <v>9.321046508481913E-2</v>
      </c>
      <c r="J10" s="70">
        <v>9.4288357998971867E-2</v>
      </c>
      <c r="K10" s="70">
        <v>1.4038243724893519E-2</v>
      </c>
      <c r="L10" s="70">
        <v>1.4982626068160036E-2</v>
      </c>
      <c r="M10" s="70">
        <v>1.4405454397878841E-2</v>
      </c>
    </row>
    <row r="11" spans="1:14" x14ac:dyDescent="0.25">
      <c r="A11" s="70" t="s">
        <v>7</v>
      </c>
      <c r="B11" s="70">
        <v>0.22386074510971021</v>
      </c>
      <c r="C11" s="70">
        <v>0.23340419631503473</v>
      </c>
      <c r="D11" s="70">
        <v>0.23591289467276319</v>
      </c>
      <c r="E11" s="70">
        <v>9.0477990314114881E-2</v>
      </c>
      <c r="F11" s="70">
        <v>9.825314520711019E-2</v>
      </c>
      <c r="G11" s="70">
        <v>7.8006209247585279E-2</v>
      </c>
      <c r="H11" s="70">
        <v>8.6777319336598019E-2</v>
      </c>
      <c r="I11" s="70">
        <v>9.3587605854819927E-2</v>
      </c>
      <c r="J11" s="70">
        <v>8.7455101323016135E-2</v>
      </c>
      <c r="K11" s="70">
        <v>3.5127386049876183E-2</v>
      </c>
      <c r="L11" s="70">
        <v>3.5603902548774734E-2</v>
      </c>
      <c r="M11" s="70">
        <v>3.6247165219669662E-2</v>
      </c>
    </row>
    <row r="12" spans="1:14" x14ac:dyDescent="0.25">
      <c r="A12" s="70" t="s">
        <v>7</v>
      </c>
      <c r="B12" s="70">
        <v>0.27729862557831225</v>
      </c>
      <c r="C12" s="70">
        <v>0.22842774816698677</v>
      </c>
      <c r="D12" s="70">
        <v>0.23263940369578742</v>
      </c>
      <c r="E12" s="70">
        <v>0.11088600146099942</v>
      </c>
      <c r="F12" s="70">
        <v>8.6980235924352667E-2</v>
      </c>
      <c r="G12" s="70">
        <v>8.6589296826384554E-2</v>
      </c>
      <c r="H12" s="70">
        <v>8.11825437623441E-2</v>
      </c>
      <c r="I12" s="70">
        <v>9.4182597873434151E-2</v>
      </c>
      <c r="J12" s="70">
        <v>8.6855320472930916E-2</v>
      </c>
      <c r="K12" s="70">
        <v>1.6054961203772394E-2</v>
      </c>
      <c r="L12" s="70">
        <v>1.695643630056717E-2</v>
      </c>
      <c r="M12" s="70">
        <v>2.0853998311164395E-2</v>
      </c>
    </row>
    <row r="13" spans="1:14" x14ac:dyDescent="0.25">
      <c r="A13" s="70" t="s">
        <v>8</v>
      </c>
      <c r="B13" s="70">
        <v>0.24086418116392949</v>
      </c>
      <c r="C13" s="70">
        <v>0.24016578285219553</v>
      </c>
      <c r="D13" s="70">
        <v>0.25674199832255618</v>
      </c>
      <c r="E13" s="70">
        <v>6.2640431806498739E-2</v>
      </c>
      <c r="F13" s="70">
        <v>9.0191228592299971E-2</v>
      </c>
      <c r="G13" s="70">
        <v>8.2012432022943102E-2</v>
      </c>
      <c r="H13" s="70">
        <v>0.10309441032439597</v>
      </c>
      <c r="I13" s="70">
        <v>0.11859597954600792</v>
      </c>
      <c r="J13" s="70">
        <v>0.10496140526500905</v>
      </c>
      <c r="K13" s="70">
        <v>1.1066378643776725E-2</v>
      </c>
      <c r="L13" s="70">
        <v>1.1795724939089425E-2</v>
      </c>
      <c r="M13" s="70">
        <v>9.7321016889779961E-3</v>
      </c>
    </row>
    <row r="14" spans="1:14" x14ac:dyDescent="0.25">
      <c r="A14" s="70" t="s">
        <v>9</v>
      </c>
      <c r="B14" s="70">
        <v>0.25962455020156383</v>
      </c>
      <c r="C14" s="70">
        <v>0.25735147858553609</v>
      </c>
      <c r="D14" s="70">
        <v>0.26619689672898461</v>
      </c>
      <c r="E14" s="70">
        <v>7.9846175698709429E-2</v>
      </c>
      <c r="F14" s="70">
        <v>8.8907943508021975E-2</v>
      </c>
      <c r="G14" s="70">
        <v>9.3297638050918522E-2</v>
      </c>
      <c r="H14" s="70">
        <v>0.1033349070642028</v>
      </c>
      <c r="I14" s="70">
        <v>0.11212695814507184</v>
      </c>
      <c r="J14" s="70">
        <v>0.11428416438949161</v>
      </c>
      <c r="K14" s="70">
        <v>2.6151851382467148E-2</v>
      </c>
      <c r="L14" s="70">
        <v>2.4168621548460036E-2</v>
      </c>
      <c r="M14" s="70">
        <v>2.8872155429834286E-2</v>
      </c>
    </row>
    <row r="15" spans="1:14" x14ac:dyDescent="0.25">
      <c r="A15" s="70" t="s">
        <v>8</v>
      </c>
      <c r="B15" s="70">
        <v>0.26574423040502149</v>
      </c>
      <c r="C15" s="70">
        <v>0.29732202862476664</v>
      </c>
      <c r="D15" s="70">
        <v>0.27277675117015232</v>
      </c>
      <c r="E15" s="70">
        <v>0.1763476637536863</v>
      </c>
      <c r="F15" s="70">
        <v>0.10104986336949756</v>
      </c>
      <c r="G15" s="70">
        <v>9.6788777359919906E-2</v>
      </c>
      <c r="H15" s="70">
        <v>0.10194160060604421</v>
      </c>
      <c r="I15" s="70">
        <v>0.11293980141229942</v>
      </c>
      <c r="J15" s="70">
        <v>0.11175558020616327</v>
      </c>
      <c r="K15" s="70">
        <v>1.9002950478384753E-2</v>
      </c>
      <c r="L15" s="70">
        <v>1.8304208276433621E-2</v>
      </c>
      <c r="M15" s="70">
        <v>1.8815711866989243E-2</v>
      </c>
    </row>
    <row r="16" spans="1:14" x14ac:dyDescent="0.25">
      <c r="A16" s="70" t="s">
        <v>10</v>
      </c>
      <c r="B16" s="70">
        <v>0.2155274978069783</v>
      </c>
      <c r="C16" s="70">
        <v>0.22971184328696664</v>
      </c>
      <c r="D16" s="70">
        <v>0.21394223700149784</v>
      </c>
      <c r="E16" s="70">
        <v>0.17217316442590572</v>
      </c>
      <c r="F16" s="70">
        <v>0.18008113620902633</v>
      </c>
      <c r="G16" s="70">
        <v>0.19234474152180792</v>
      </c>
      <c r="H16" s="70">
        <v>0.15004336066405294</v>
      </c>
      <c r="I16" s="70">
        <v>0.15847511591686211</v>
      </c>
      <c r="J16" s="70">
        <v>0.15378802804084096</v>
      </c>
      <c r="K16" s="70">
        <v>5.2030993215059357E-2</v>
      </c>
      <c r="L16" s="70">
        <v>5.2336550511108332E-2</v>
      </c>
      <c r="M16" s="70">
        <v>6.3130084229936087E-2</v>
      </c>
    </row>
    <row r="17" spans="1:13" x14ac:dyDescent="0.25">
      <c r="A17" s="70" t="s">
        <v>10</v>
      </c>
      <c r="B17" s="70">
        <v>0.21923597547694498</v>
      </c>
      <c r="C17" s="70">
        <v>0.22438178755139435</v>
      </c>
      <c r="D17" s="70">
        <v>0.25892432769711837</v>
      </c>
      <c r="E17" s="70">
        <v>0.15653459790126331</v>
      </c>
      <c r="F17" s="70">
        <v>0.15158793196560388</v>
      </c>
      <c r="G17" s="70">
        <v>0.15589906356480904</v>
      </c>
      <c r="H17" s="70">
        <v>0.12060337076388765</v>
      </c>
      <c r="I17" s="70">
        <v>0.14684770396593808</v>
      </c>
      <c r="J17" s="70">
        <v>0.1386013828717545</v>
      </c>
      <c r="K17" s="70">
        <v>4.3848576326106815E-2</v>
      </c>
      <c r="L17" s="70">
        <v>4.7866914910757445E-2</v>
      </c>
      <c r="M17" s="70">
        <v>5.2590160045829677E-2</v>
      </c>
    </row>
    <row r="18" spans="1:13" x14ac:dyDescent="0.25">
      <c r="A18" s="70" t="s">
        <v>10</v>
      </c>
      <c r="B18" s="70">
        <v>0.22509979218508505</v>
      </c>
      <c r="C18" s="70">
        <v>0.2159924508584114</v>
      </c>
      <c r="D18" s="70">
        <v>0.22489374399529771</v>
      </c>
      <c r="E18" s="70">
        <v>0.14875621318856408</v>
      </c>
      <c r="F18" s="70">
        <v>0.15755041824057001</v>
      </c>
      <c r="G18" s="70">
        <v>0.15777850480674557</v>
      </c>
      <c r="H18" s="70">
        <v>0.12174765145276502</v>
      </c>
      <c r="I18" s="70">
        <v>0.13279857207432999</v>
      </c>
      <c r="J18" s="70">
        <v>0.12483833886810243</v>
      </c>
      <c r="K18" s="70">
        <v>4.8628247014805136E-2</v>
      </c>
      <c r="L18" s="70">
        <v>5.0211452048908867E-2</v>
      </c>
      <c r="M18" s="70">
        <v>5.2087895415241947E-2</v>
      </c>
    </row>
    <row r="20" spans="1:13" x14ac:dyDescent="0.25">
      <c r="B20" t="s">
        <v>27</v>
      </c>
    </row>
    <row r="21" spans="1:13" x14ac:dyDescent="0.25">
      <c r="A21" s="70"/>
      <c r="B21" s="72" t="s">
        <v>1</v>
      </c>
      <c r="C21" s="76" t="s">
        <v>5</v>
      </c>
      <c r="D21" s="71" t="s">
        <v>2</v>
      </c>
      <c r="E21" s="77" t="s">
        <v>5</v>
      </c>
      <c r="F21" s="73" t="s">
        <v>3</v>
      </c>
      <c r="G21" s="78" t="s">
        <v>5</v>
      </c>
      <c r="H21" s="74" t="s">
        <v>4</v>
      </c>
      <c r="I21" s="79" t="s">
        <v>5</v>
      </c>
      <c r="J21" s="70"/>
      <c r="K21" s="70"/>
      <c r="L21" s="70"/>
      <c r="M21" s="70"/>
    </row>
    <row r="22" spans="1:13" x14ac:dyDescent="0.25">
      <c r="A22" s="75" t="s">
        <v>6</v>
      </c>
      <c r="B22" s="70">
        <v>0.25724822708171002</v>
      </c>
      <c r="C22" s="70">
        <v>9.5087785913057863E-3</v>
      </c>
      <c r="D22" s="70">
        <v>7.5837749236802102E-2</v>
      </c>
      <c r="E22" s="70">
        <v>4.6124333357237413E-3</v>
      </c>
      <c r="F22" s="70">
        <v>9.3616991531377314E-2</v>
      </c>
      <c r="G22" s="70">
        <v>4.4187825801373631E-3</v>
      </c>
      <c r="H22" s="70">
        <v>8.8069958742607521E-3</v>
      </c>
      <c r="I22" s="70">
        <v>3.2295460228038832E-3</v>
      </c>
      <c r="J22" s="70"/>
      <c r="K22" s="70"/>
      <c r="L22" s="70"/>
      <c r="M22" s="70"/>
    </row>
    <row r="23" spans="1:13" x14ac:dyDescent="0.25">
      <c r="A23" s="75" t="s">
        <v>7</v>
      </c>
      <c r="B23" s="70">
        <v>0.22754350531641457</v>
      </c>
      <c r="C23" s="70">
        <v>2.2782680210010234E-2</v>
      </c>
      <c r="D23" s="70">
        <v>8.6042928131453866E-2</v>
      </c>
      <c r="E23" s="70">
        <v>1.4309277922605296E-2</v>
      </c>
      <c r="F23" s="70">
        <v>8.9903664222649102E-2</v>
      </c>
      <c r="G23" s="70">
        <v>4.5554515682013517E-3</v>
      </c>
      <c r="H23" s="70">
        <v>2.2696685980528548E-2</v>
      </c>
      <c r="I23" s="70">
        <v>9.9273131271273955E-3</v>
      </c>
      <c r="J23" s="70"/>
      <c r="K23" s="70"/>
      <c r="L23" s="70"/>
      <c r="M23" s="70"/>
    </row>
    <row r="24" spans="1:13" x14ac:dyDescent="0.25">
      <c r="A24" s="75" t="s">
        <v>8</v>
      </c>
      <c r="B24" s="70">
        <v>0.26186532200607843</v>
      </c>
      <c r="C24" s="70">
        <v>1.7225010896323608E-2</v>
      </c>
      <c r="D24" s="70">
        <v>9.6786906018055036E-2</v>
      </c>
      <c r="E24" s="70">
        <v>3.1892589478006272E-2</v>
      </c>
      <c r="F24" s="70">
        <v>0.10922608966207624</v>
      </c>
      <c r="G24" s="70">
        <v>5.9743075899303267E-3</v>
      </c>
      <c r="H24" s="70">
        <v>1.8656633806045913E-2</v>
      </c>
      <c r="I24" s="70">
        <v>6.8512584580777509E-3</v>
      </c>
      <c r="J24" s="70"/>
      <c r="K24" s="70"/>
      <c r="L24" s="70"/>
      <c r="M24" s="70"/>
    </row>
    <row r="25" spans="1:13" x14ac:dyDescent="0.25">
      <c r="A25" s="75" t="s">
        <v>10</v>
      </c>
      <c r="B25" s="70">
        <v>0.22530107287329942</v>
      </c>
      <c r="C25" s="70">
        <v>1.3688551096654563E-2</v>
      </c>
      <c r="D25" s="70">
        <v>0.16363397464714396</v>
      </c>
      <c r="E25" s="70">
        <v>1.464460709438342E-2</v>
      </c>
      <c r="F25" s="70">
        <v>0.13863816940205931</v>
      </c>
      <c r="G25" s="70">
        <v>1.4385664047776804E-2</v>
      </c>
      <c r="H25" s="70">
        <v>5.1414541524194848E-2</v>
      </c>
      <c r="I25" s="70">
        <v>5.2364095984965284E-3</v>
      </c>
      <c r="J25" s="70"/>
      <c r="K25" s="70"/>
      <c r="L25" s="70"/>
      <c r="M25" s="70"/>
    </row>
    <row r="26" spans="1:13" x14ac:dyDescent="0.25">
      <c r="A26" s="70"/>
      <c r="B26" s="70"/>
      <c r="C26" s="70"/>
      <c r="D26" s="70"/>
      <c r="E26" s="70"/>
      <c r="F26" s="70"/>
      <c r="G26" s="70"/>
      <c r="H26" s="70"/>
      <c r="I26" s="70"/>
      <c r="J26" s="70"/>
      <c r="K26" s="70"/>
      <c r="L26" s="70"/>
      <c r="M26" s="70"/>
    </row>
    <row r="27" spans="1:13" x14ac:dyDescent="0.25">
      <c r="A27" s="75" t="s">
        <v>11</v>
      </c>
      <c r="C27" s="70"/>
      <c r="D27" s="70"/>
      <c r="E27" s="70"/>
      <c r="F27" s="70"/>
      <c r="G27" s="70"/>
      <c r="H27" s="70"/>
      <c r="I27" s="70"/>
      <c r="J27" s="70"/>
      <c r="K27" s="70"/>
      <c r="L27" s="70"/>
      <c r="M27" s="70"/>
    </row>
    <row r="28" spans="1:13" x14ac:dyDescent="0.25">
      <c r="A28" s="70"/>
      <c r="B28" s="72" t="s">
        <v>1</v>
      </c>
      <c r="C28" s="72"/>
      <c r="D28" s="71" t="s">
        <v>2</v>
      </c>
      <c r="E28" s="71"/>
      <c r="F28" s="73" t="s">
        <v>3</v>
      </c>
      <c r="G28" s="73"/>
      <c r="H28" s="74" t="s">
        <v>4</v>
      </c>
      <c r="I28" s="70"/>
      <c r="J28" s="70"/>
      <c r="K28" s="70"/>
      <c r="L28" s="70"/>
      <c r="M28" s="70"/>
    </row>
    <row r="29" spans="1:13" x14ac:dyDescent="0.25">
      <c r="A29" s="75" t="s">
        <v>6</v>
      </c>
      <c r="B29" s="72">
        <v>1</v>
      </c>
      <c r="C29" s="72">
        <v>3.6963436829772593E-2</v>
      </c>
      <c r="D29" s="71">
        <v>1</v>
      </c>
      <c r="E29" s="71">
        <v>6.0819755097444882E-2</v>
      </c>
      <c r="F29" s="73">
        <v>1</v>
      </c>
      <c r="G29" s="73">
        <v>4.7200647103216642E-2</v>
      </c>
      <c r="H29" s="74">
        <v>1</v>
      </c>
      <c r="I29" s="70">
        <v>0.36670234310459199</v>
      </c>
      <c r="J29" s="70"/>
      <c r="K29" s="70"/>
      <c r="L29" s="70"/>
      <c r="M29" s="70"/>
    </row>
    <row r="30" spans="1:13" x14ac:dyDescent="0.25">
      <c r="A30" s="75" t="s">
        <v>7</v>
      </c>
      <c r="B30" s="70">
        <v>0.88452895437891466</v>
      </c>
      <c r="C30" s="70">
        <v>8.8563021282839577E-2</v>
      </c>
      <c r="D30" s="70">
        <v>1.1345659516184514</v>
      </c>
      <c r="E30" s="70">
        <v>0.18868278748522399</v>
      </c>
      <c r="F30" s="70">
        <v>0.96033490023567325</v>
      </c>
      <c r="G30" s="70">
        <v>4.866052084865935E-2</v>
      </c>
      <c r="H30" s="70">
        <v>2.5771200877772271</v>
      </c>
      <c r="I30" s="70">
        <v>1.1272076504703354</v>
      </c>
      <c r="J30" s="70"/>
      <c r="K30" s="70"/>
      <c r="L30" s="70"/>
      <c r="M30" s="70"/>
    </row>
    <row r="31" spans="1:13" x14ac:dyDescent="0.25">
      <c r="A31" s="75" t="s">
        <v>8</v>
      </c>
      <c r="B31" s="70">
        <v>1.0179480145567801</v>
      </c>
      <c r="C31" s="70">
        <v>6.6958715679904024E-2</v>
      </c>
      <c r="D31" s="70">
        <v>1.2762365311744623</v>
      </c>
      <c r="E31" s="70">
        <v>0.42053713090063088</v>
      </c>
      <c r="F31" s="70">
        <v>1.1667336011910538</v>
      </c>
      <c r="G31" s="70">
        <v>6.3816487714497147E-2</v>
      </c>
      <c r="H31" s="70">
        <v>2.118387935274459</v>
      </c>
      <c r="I31" s="70">
        <v>0.77793365137153758</v>
      </c>
      <c r="J31" s="70"/>
      <c r="K31" s="70"/>
      <c r="L31" s="70"/>
      <c r="M31" s="70"/>
    </row>
    <row r="32" spans="1:13" x14ac:dyDescent="0.25">
      <c r="A32" s="75" t="s">
        <v>10</v>
      </c>
      <c r="B32" s="70">
        <v>0.87581195574862725</v>
      </c>
      <c r="C32" s="70">
        <v>5.3211449703428504E-2</v>
      </c>
      <c r="D32" s="70">
        <v>2.1576850090342163</v>
      </c>
      <c r="E32" s="70">
        <v>0.19310445314846944</v>
      </c>
      <c r="F32" s="70">
        <v>1.4809081891463303</v>
      </c>
      <c r="G32" s="70">
        <v>0.15366509660754488</v>
      </c>
      <c r="H32" s="70">
        <v>5.8379204734793317</v>
      </c>
      <c r="I32" s="70">
        <v>0.59457386755458952</v>
      </c>
      <c r="J32" s="70"/>
      <c r="K32" s="70"/>
      <c r="L32" s="70"/>
      <c r="M32" s="70"/>
    </row>
  </sheetData>
  <mergeCells count="1">
    <mergeCell ref="A1:N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workbookViewId="0">
      <selection activeCell="B27" sqref="B27"/>
    </sheetView>
  </sheetViews>
  <sheetFormatPr defaultRowHeight="15" x14ac:dyDescent="0.25"/>
  <cols>
    <col min="1" max="1" width="10.5703125" customWidth="1"/>
  </cols>
  <sheetData>
    <row r="1" spans="1:13" x14ac:dyDescent="0.25">
      <c r="A1" s="165" t="s">
        <v>21</v>
      </c>
      <c r="B1" s="165"/>
      <c r="C1" s="165"/>
      <c r="D1" s="165"/>
      <c r="E1" s="165"/>
      <c r="F1" s="165"/>
      <c r="G1" s="165"/>
      <c r="H1" s="165"/>
      <c r="I1" s="165"/>
      <c r="J1" s="165"/>
      <c r="K1" s="165"/>
      <c r="L1" s="165"/>
      <c r="M1" s="165"/>
    </row>
    <row r="2" spans="1:13" x14ac:dyDescent="0.25">
      <c r="A2" s="165"/>
      <c r="B2" s="165"/>
      <c r="C2" s="165"/>
      <c r="D2" s="165"/>
      <c r="E2" s="165"/>
      <c r="F2" s="165"/>
      <c r="G2" s="165"/>
      <c r="H2" s="165"/>
      <c r="I2" s="165"/>
      <c r="J2" s="165"/>
      <c r="K2" s="165"/>
      <c r="L2" s="165"/>
      <c r="M2" s="165"/>
    </row>
    <row r="3" spans="1:13" x14ac:dyDescent="0.25">
      <c r="A3" s="165"/>
      <c r="B3" s="165"/>
      <c r="C3" s="165"/>
      <c r="D3" s="165"/>
      <c r="E3" s="165"/>
      <c r="F3" s="165"/>
      <c r="G3" s="165"/>
      <c r="H3" s="165"/>
      <c r="I3" s="165"/>
      <c r="J3" s="165"/>
      <c r="K3" s="165"/>
      <c r="L3" s="165"/>
      <c r="M3" s="165"/>
    </row>
    <row r="4" spans="1:13" ht="143.25" customHeight="1" x14ac:dyDescent="0.25">
      <c r="A4" s="165"/>
      <c r="B4" s="165"/>
      <c r="C4" s="165"/>
      <c r="D4" s="165"/>
      <c r="E4" s="165"/>
      <c r="F4" s="165"/>
      <c r="G4" s="165"/>
      <c r="H4" s="165"/>
      <c r="I4" s="165"/>
      <c r="J4" s="165"/>
      <c r="K4" s="165"/>
      <c r="L4" s="165"/>
      <c r="M4" s="165"/>
    </row>
    <row r="5" spans="1:13" x14ac:dyDescent="0.25">
      <c r="B5" t="s">
        <v>27</v>
      </c>
    </row>
    <row r="6" spans="1:13" x14ac:dyDescent="0.25">
      <c r="A6" s="80"/>
      <c r="B6" s="82" t="s">
        <v>1</v>
      </c>
      <c r="C6" s="82"/>
      <c r="D6" s="82"/>
      <c r="E6" s="81" t="s">
        <v>2</v>
      </c>
      <c r="F6" s="81"/>
      <c r="G6" s="81"/>
      <c r="H6" s="83" t="s">
        <v>3</v>
      </c>
      <c r="I6" s="83"/>
      <c r="J6" s="83"/>
      <c r="K6" s="84" t="s">
        <v>4</v>
      </c>
      <c r="L6" s="84"/>
      <c r="M6" s="84"/>
    </row>
    <row r="7" spans="1:13" x14ac:dyDescent="0.25">
      <c r="A7" s="80" t="s">
        <v>6</v>
      </c>
      <c r="B7" s="80">
        <v>0.14030291491924915</v>
      </c>
      <c r="C7" s="80">
        <v>0.217254641748933</v>
      </c>
      <c r="D7" s="80">
        <v>0.17258299172073668</v>
      </c>
      <c r="E7" s="80">
        <v>0.10361234092674783</v>
      </c>
      <c r="F7" s="80">
        <v>9.1678118057979846E-2</v>
      </c>
      <c r="G7" s="80">
        <v>0.12714187764543344</v>
      </c>
      <c r="H7" s="80">
        <v>5.5900925247725088E-2</v>
      </c>
      <c r="I7" s="80">
        <v>6.3880347467930698E-2</v>
      </c>
      <c r="J7" s="80">
        <v>5.5882249448342337E-2</v>
      </c>
      <c r="K7" s="80">
        <v>1.8190446206086151E-2</v>
      </c>
      <c r="L7" s="80">
        <v>9.0725299024841492E-3</v>
      </c>
      <c r="M7" s="80">
        <v>9.5951985643474048E-3</v>
      </c>
    </row>
    <row r="8" spans="1:13" x14ac:dyDescent="0.25">
      <c r="A8" s="80" t="s">
        <v>6</v>
      </c>
      <c r="B8" s="80">
        <v>0.16174871449644282</v>
      </c>
      <c r="C8" s="80">
        <v>0.17562754288021321</v>
      </c>
      <c r="D8" s="80">
        <v>0.16208403438380559</v>
      </c>
      <c r="E8" s="80">
        <v>0.10429161924833807</v>
      </c>
      <c r="F8" s="80">
        <v>0.11925360001185265</v>
      </c>
      <c r="G8" s="80">
        <v>0.1000899866379857</v>
      </c>
      <c r="H8" s="80">
        <v>6.0081920352023789E-2</v>
      </c>
      <c r="I8" s="80">
        <v>6.7727966797755765E-2</v>
      </c>
      <c r="J8" s="80">
        <v>0.10292074695789621</v>
      </c>
      <c r="K8" s="80">
        <v>1.0121067442521578E-2</v>
      </c>
      <c r="L8" s="80">
        <v>9.1417262463110941E-3</v>
      </c>
      <c r="M8" s="80">
        <v>1.0137476885011671E-2</v>
      </c>
    </row>
    <row r="9" spans="1:13" x14ac:dyDescent="0.25">
      <c r="A9" s="80" t="s">
        <v>6</v>
      </c>
      <c r="B9" s="80">
        <v>0.19844336144943128</v>
      </c>
      <c r="C9" s="80">
        <v>0.17870815249549274</v>
      </c>
      <c r="D9" s="80">
        <v>0.18905207342718536</v>
      </c>
      <c r="E9" s="80">
        <v>7.3271767443540151E-2</v>
      </c>
      <c r="F9" s="80">
        <v>7.6599956756336296E-2</v>
      </c>
      <c r="G9" s="80">
        <v>0.10906746011535964</v>
      </c>
      <c r="H9" s="80">
        <v>7.8562270412722332E-2</v>
      </c>
      <c r="I9" s="80">
        <v>8.5587608236482648E-2</v>
      </c>
      <c r="J9" s="80">
        <v>9.5209181268733886E-2</v>
      </c>
      <c r="K9" s="80">
        <v>9.291194682603544E-3</v>
      </c>
      <c r="L9" s="80">
        <v>1.8509976137275945E-2</v>
      </c>
      <c r="M9" s="80">
        <v>1.0506576833434112E-2</v>
      </c>
    </row>
    <row r="10" spans="1:13" x14ac:dyDescent="0.25">
      <c r="A10" s="80" t="s">
        <v>7</v>
      </c>
      <c r="B10" s="80"/>
      <c r="C10" s="80"/>
      <c r="D10" s="80"/>
      <c r="E10" s="80"/>
      <c r="F10" s="80"/>
      <c r="G10" s="80"/>
      <c r="H10" s="80"/>
      <c r="I10" s="80"/>
      <c r="J10" s="80"/>
      <c r="K10" s="80"/>
      <c r="L10" s="80"/>
      <c r="M10" s="80"/>
    </row>
    <row r="11" spans="1:13" x14ac:dyDescent="0.25">
      <c r="A11" s="80" t="s">
        <v>7</v>
      </c>
      <c r="B11" s="80">
        <v>0.18787259509207566</v>
      </c>
      <c r="C11" s="80">
        <v>0.17583236089106022</v>
      </c>
      <c r="D11" s="80">
        <v>0.1726896188353472</v>
      </c>
      <c r="E11" s="80">
        <v>7.8759927754375986E-2</v>
      </c>
      <c r="F11" s="80">
        <v>9.8761629721268188E-2</v>
      </c>
      <c r="G11" s="80">
        <v>0.13932209677135585</v>
      </c>
      <c r="H11" s="80">
        <v>5.6117311170106869E-2</v>
      </c>
      <c r="I11" s="80">
        <v>7.9424216173871021E-2</v>
      </c>
      <c r="J11" s="80">
        <v>8.7035470916089694E-2</v>
      </c>
      <c r="K11" s="80">
        <v>8.1582181017791008E-3</v>
      </c>
      <c r="L11" s="80">
        <v>1.1653871048691252E-2</v>
      </c>
      <c r="M11" s="80">
        <v>8.9447962686366751E-3</v>
      </c>
    </row>
    <row r="12" spans="1:13" x14ac:dyDescent="0.25">
      <c r="A12" s="80" t="s">
        <v>7</v>
      </c>
      <c r="B12" s="80">
        <v>0.14361020281926465</v>
      </c>
      <c r="C12" s="80">
        <v>0.15542559728574248</v>
      </c>
      <c r="D12" s="80">
        <v>0.1605074555965357</v>
      </c>
      <c r="E12" s="80">
        <v>9.9372089965340249E-2</v>
      </c>
      <c r="F12" s="80">
        <v>8.1507399111236237E-2</v>
      </c>
      <c r="G12" s="80">
        <v>0.1232695830366312</v>
      </c>
      <c r="H12" s="80">
        <v>5.7814275409356373E-2</v>
      </c>
      <c r="I12" s="80">
        <v>6.0130347236433582E-2</v>
      </c>
      <c r="J12" s="80">
        <v>7.4823635764269245E-2</v>
      </c>
      <c r="K12" s="80">
        <v>6.1963271591505718E-3</v>
      </c>
      <c r="L12" s="80">
        <v>7.6530589567628173E-3</v>
      </c>
      <c r="M12" s="80">
        <v>8.6971461959928775E-3</v>
      </c>
    </row>
    <row r="13" spans="1:13" x14ac:dyDescent="0.25">
      <c r="A13" s="80" t="s">
        <v>8</v>
      </c>
      <c r="B13" s="80">
        <v>0.20489509912647957</v>
      </c>
      <c r="C13" s="80">
        <v>0.18515409382705819</v>
      </c>
      <c r="D13" s="80">
        <v>0.22128883455640005</v>
      </c>
      <c r="E13" s="80">
        <v>6.778256539935798E-2</v>
      </c>
      <c r="F13" s="80">
        <v>6.9689903762566979E-2</v>
      </c>
      <c r="G13" s="80">
        <v>7.1579983864249588E-2</v>
      </c>
      <c r="H13" s="80">
        <v>7.6785579477633772E-2</v>
      </c>
      <c r="I13" s="80">
        <v>7.1111090498551036E-2</v>
      </c>
      <c r="J13" s="80">
        <v>7.1665927265571069E-2</v>
      </c>
      <c r="K13" s="80">
        <v>9.1250498462257801E-3</v>
      </c>
      <c r="L13" s="80">
        <v>7.431778180411153E-3</v>
      </c>
      <c r="M13" s="80">
        <v>8.7862456969482645E-3</v>
      </c>
    </row>
    <row r="14" spans="1:13" x14ac:dyDescent="0.25">
      <c r="A14" s="80" t="s">
        <v>8</v>
      </c>
      <c r="B14" s="80"/>
      <c r="C14" s="80"/>
      <c r="D14" s="80"/>
      <c r="E14" s="80"/>
      <c r="F14" s="80"/>
      <c r="G14" s="80"/>
      <c r="H14" s="80"/>
      <c r="I14" s="80"/>
      <c r="J14" s="80"/>
      <c r="K14" s="80"/>
      <c r="L14" s="80"/>
      <c r="M14" s="80"/>
    </row>
    <row r="15" spans="1:13" x14ac:dyDescent="0.25">
      <c r="A15" s="80" t="s">
        <v>8</v>
      </c>
      <c r="B15" s="80">
        <v>0.24500616650525983</v>
      </c>
      <c r="C15" s="80">
        <v>0.20425263213966272</v>
      </c>
      <c r="D15" s="80">
        <v>0.21482068694202747</v>
      </c>
      <c r="E15" s="80">
        <v>0.12978317039751949</v>
      </c>
      <c r="F15" s="80">
        <v>0.14786638104193592</v>
      </c>
      <c r="G15" s="80">
        <v>0.12831887490687358</v>
      </c>
      <c r="H15" s="80">
        <v>7.2854375222412185E-2</v>
      </c>
      <c r="I15" s="80">
        <v>0.15182207579289717</v>
      </c>
      <c r="J15" s="80">
        <v>8.6201906252843727E-2</v>
      </c>
      <c r="K15" s="80">
        <v>9.5092283027424871E-3</v>
      </c>
      <c r="L15" s="80">
        <v>8.3105096189343888E-3</v>
      </c>
      <c r="M15" s="80">
        <v>8.8247084874343122E-3</v>
      </c>
    </row>
    <row r="16" spans="1:13" x14ac:dyDescent="0.25">
      <c r="A16" s="80" t="s">
        <v>12</v>
      </c>
      <c r="B16" s="80">
        <v>0.2377068390871353</v>
      </c>
      <c r="C16" s="80">
        <v>0.26926026517822205</v>
      </c>
      <c r="D16" s="80">
        <v>0.26502064725000501</v>
      </c>
      <c r="E16" s="80">
        <v>0.11085047796889301</v>
      </c>
      <c r="F16" s="80">
        <v>9.6502210250085638E-2</v>
      </c>
      <c r="G16" s="80">
        <v>9.3279859831303366E-2</v>
      </c>
      <c r="H16" s="80">
        <v>7.2938568549565458E-2</v>
      </c>
      <c r="I16" s="80">
        <v>0.13888241746981669</v>
      </c>
      <c r="J16" s="80">
        <v>9.8415136199494407E-2</v>
      </c>
      <c r="K16" s="80">
        <v>8.2952183875051148E-3</v>
      </c>
      <c r="L16" s="80">
        <v>7.9329929856465069E-3</v>
      </c>
      <c r="M16" s="80">
        <v>9.2289023768604029E-3</v>
      </c>
    </row>
    <row r="17" spans="1:13" x14ac:dyDescent="0.25">
      <c r="A17" s="80" t="s">
        <v>12</v>
      </c>
      <c r="B17" s="80">
        <v>0.26291524476993794</v>
      </c>
      <c r="C17" s="80">
        <v>0.26618925400452925</v>
      </c>
      <c r="D17" s="80">
        <v>0.22795397094085262</v>
      </c>
      <c r="E17" s="80">
        <v>0.19974046651628338</v>
      </c>
      <c r="F17" s="80">
        <v>0.11481597735224247</v>
      </c>
      <c r="G17" s="80">
        <v>0.17735892611809062</v>
      </c>
      <c r="H17" s="80">
        <v>7.8282757385934459E-2</v>
      </c>
      <c r="I17" s="80">
        <v>0.10382190600130062</v>
      </c>
      <c r="J17" s="80">
        <v>9.5014594494017349E-2</v>
      </c>
      <c r="K17" s="80">
        <v>7.4416260930102833E-3</v>
      </c>
      <c r="L17" s="80">
        <v>7.3339482575830997E-3</v>
      </c>
      <c r="M17" s="80">
        <v>9.0012318213866377E-3</v>
      </c>
    </row>
    <row r="18" spans="1:13" x14ac:dyDescent="0.25">
      <c r="A18" s="80" t="s">
        <v>12</v>
      </c>
      <c r="B18" s="80">
        <v>0.23666085349315691</v>
      </c>
      <c r="C18" s="80">
        <v>0.24612864931709746</v>
      </c>
      <c r="D18" s="80">
        <v>0.25490479685304779</v>
      </c>
      <c r="E18" s="80">
        <v>9.1457136499866462E-2</v>
      </c>
      <c r="F18" s="80">
        <v>9.273827513193067E-2</v>
      </c>
      <c r="G18" s="80">
        <v>0.11041501523685374</v>
      </c>
      <c r="H18" s="80">
        <v>9.4900048976922405E-2</v>
      </c>
      <c r="I18" s="80">
        <v>0.1411607504714584</v>
      </c>
      <c r="J18" s="80">
        <v>0.13780498325388765</v>
      </c>
      <c r="K18" s="80">
        <v>8.363164989342713E-3</v>
      </c>
      <c r="L18" s="80">
        <v>1.8700786516105787E-2</v>
      </c>
      <c r="M18" s="80">
        <v>6.8101112190444768E-3</v>
      </c>
    </row>
    <row r="20" spans="1:13" x14ac:dyDescent="0.25">
      <c r="A20" s="80"/>
      <c r="B20" t="s">
        <v>27</v>
      </c>
      <c r="C20" s="80"/>
      <c r="D20" s="80"/>
      <c r="E20" s="80"/>
      <c r="F20" s="80"/>
      <c r="G20" s="80"/>
      <c r="H20" s="80"/>
      <c r="I20" s="80"/>
      <c r="J20" s="80"/>
      <c r="K20" s="80"/>
      <c r="L20" s="80"/>
      <c r="M20" s="80"/>
    </row>
    <row r="21" spans="1:13" x14ac:dyDescent="0.25">
      <c r="A21" s="80"/>
      <c r="B21" s="82" t="s">
        <v>1</v>
      </c>
      <c r="C21" s="86" t="s">
        <v>5</v>
      </c>
      <c r="D21" s="81" t="s">
        <v>2</v>
      </c>
      <c r="E21" s="87" t="s">
        <v>5</v>
      </c>
      <c r="F21" s="83" t="s">
        <v>3</v>
      </c>
      <c r="G21" s="88" t="s">
        <v>5</v>
      </c>
      <c r="H21" s="84" t="s">
        <v>4</v>
      </c>
      <c r="I21" s="89" t="s">
        <v>5</v>
      </c>
      <c r="J21" s="80"/>
      <c r="K21" s="80"/>
    </row>
    <row r="22" spans="1:13" x14ac:dyDescent="0.25">
      <c r="A22" s="85" t="s">
        <v>6</v>
      </c>
      <c r="B22" s="80">
        <v>0.17761064652209516</v>
      </c>
      <c r="C22" s="80">
        <v>1.4578902924181644E-2</v>
      </c>
      <c r="D22" s="80">
        <v>0.10055630298261931</v>
      </c>
      <c r="E22" s="80">
        <v>1.7851839786828375E-2</v>
      </c>
      <c r="F22" s="80">
        <v>7.3972579576623634E-2</v>
      </c>
      <c r="G22" s="80">
        <v>1.7437772523407787E-2</v>
      </c>
      <c r="H22" s="80">
        <v>1.1618465877786184E-2</v>
      </c>
      <c r="I22" s="80">
        <v>3.8484006067428457E-3</v>
      </c>
      <c r="J22" s="80"/>
      <c r="K22" s="80"/>
    </row>
    <row r="23" spans="1:13" x14ac:dyDescent="0.25">
      <c r="A23" s="85" t="s">
        <v>7</v>
      </c>
      <c r="B23" s="80">
        <v>0.1659896384200043</v>
      </c>
      <c r="C23" s="80">
        <v>1.5894182252157062E-2</v>
      </c>
      <c r="D23" s="80">
        <v>0.10349878772670128</v>
      </c>
      <c r="E23" s="80">
        <v>2.3703571395234005E-2</v>
      </c>
      <c r="F23" s="80">
        <v>6.9224209445021126E-2</v>
      </c>
      <c r="G23" s="80">
        <v>1.2940714466519938E-2</v>
      </c>
      <c r="H23" s="80">
        <v>8.5505696218355492E-3</v>
      </c>
      <c r="I23" s="80">
        <v>1.8060621124082819E-3</v>
      </c>
      <c r="J23" s="80"/>
      <c r="K23" s="80"/>
    </row>
    <row r="24" spans="1:13" x14ac:dyDescent="0.25">
      <c r="A24" s="85" t="s">
        <v>8</v>
      </c>
      <c r="B24" s="80">
        <v>0.21256958551614799</v>
      </c>
      <c r="C24" s="80">
        <v>6.0177308202450479E-2</v>
      </c>
      <c r="D24" s="80">
        <v>0.10250347989541725</v>
      </c>
      <c r="E24" s="80">
        <v>3.662497569357695E-2</v>
      </c>
      <c r="F24" s="80">
        <v>8.8406825751651485E-2</v>
      </c>
      <c r="G24" s="80">
        <v>3.1567983243413998E-2</v>
      </c>
      <c r="H24" s="80">
        <v>8.6645866887827324E-3</v>
      </c>
      <c r="I24" s="80">
        <v>7.2264418212173343E-4</v>
      </c>
      <c r="J24" s="80"/>
      <c r="K24" s="80"/>
    </row>
    <row r="25" spans="1:13" x14ac:dyDescent="0.25">
      <c r="A25" s="85" t="s">
        <v>12</v>
      </c>
      <c r="B25" s="80">
        <v>0.25186005787710936</v>
      </c>
      <c r="C25" s="80">
        <v>1.5200580719977357E-2</v>
      </c>
      <c r="D25" s="80">
        <v>0.12079537165617214</v>
      </c>
      <c r="E25" s="80">
        <v>3.9795356750925721E-2</v>
      </c>
      <c r="F25" s="80">
        <v>0.1068023514224886</v>
      </c>
      <c r="G25" s="80">
        <v>2.6198189080480227E-2</v>
      </c>
      <c r="H25" s="80">
        <v>9.2342202940538902E-3</v>
      </c>
      <c r="I25" s="80">
        <v>3.6349789367924302E-3</v>
      </c>
      <c r="J25" s="80"/>
      <c r="K25" s="80"/>
    </row>
    <row r="26" spans="1:13" x14ac:dyDescent="0.25">
      <c r="A26" s="80"/>
      <c r="B26" s="80"/>
      <c r="C26" s="80"/>
      <c r="D26" s="80"/>
      <c r="E26" s="80"/>
      <c r="F26" s="80"/>
      <c r="G26" s="80"/>
      <c r="H26" s="80"/>
      <c r="I26" s="80"/>
      <c r="J26" s="80"/>
      <c r="K26" s="80"/>
    </row>
    <row r="27" spans="1:13" x14ac:dyDescent="0.25">
      <c r="A27" s="85" t="s">
        <v>11</v>
      </c>
      <c r="C27" s="80"/>
      <c r="D27" s="80"/>
      <c r="E27" s="80"/>
      <c r="F27" s="80"/>
      <c r="G27" s="80"/>
      <c r="H27" s="80"/>
      <c r="I27" s="80"/>
      <c r="J27" s="80"/>
      <c r="K27" s="80"/>
    </row>
    <row r="28" spans="1:13" x14ac:dyDescent="0.25">
      <c r="A28" s="80"/>
      <c r="B28" s="82" t="s">
        <v>1</v>
      </c>
      <c r="C28" s="82"/>
      <c r="D28" s="81" t="s">
        <v>2</v>
      </c>
      <c r="E28" s="81"/>
      <c r="F28" s="83" t="s">
        <v>3</v>
      </c>
      <c r="G28" s="83"/>
      <c r="H28" s="84" t="s">
        <v>4</v>
      </c>
      <c r="I28" s="80"/>
      <c r="J28" s="80"/>
      <c r="K28" s="80"/>
    </row>
    <row r="29" spans="1:13" x14ac:dyDescent="0.25">
      <c r="A29" s="85" t="s">
        <v>6</v>
      </c>
      <c r="B29" s="82">
        <v>1</v>
      </c>
      <c r="C29" s="82">
        <v>0.12669266305617571</v>
      </c>
      <c r="D29" s="81">
        <v>1</v>
      </c>
      <c r="E29" s="80">
        <v>0.17753078879514875</v>
      </c>
      <c r="F29" s="83">
        <v>1</v>
      </c>
      <c r="G29" s="80">
        <v>0.23573292459464815</v>
      </c>
      <c r="H29" s="84">
        <v>1</v>
      </c>
      <c r="I29" s="80">
        <v>0.33123139037665583</v>
      </c>
      <c r="J29" s="80"/>
      <c r="K29" s="80"/>
    </row>
    <row r="30" spans="1:13" x14ac:dyDescent="0.25">
      <c r="A30" s="85" t="s">
        <v>7</v>
      </c>
      <c r="B30" s="80">
        <v>0.93457031811071545</v>
      </c>
      <c r="C30" s="80">
        <v>8.9488904879245462E-2</v>
      </c>
      <c r="D30" s="80">
        <v>1.0292620617187027</v>
      </c>
      <c r="E30" s="80">
        <v>0.23572437223881401</v>
      </c>
      <c r="F30" s="80">
        <v>0.935809050342986</v>
      </c>
      <c r="G30" s="80">
        <v>0.17493934293741226</v>
      </c>
      <c r="H30" s="80">
        <v>0.73594652786162851</v>
      </c>
      <c r="I30" s="80">
        <v>0.15544755490149251</v>
      </c>
      <c r="J30" s="80"/>
      <c r="K30" s="80"/>
    </row>
    <row r="31" spans="1:13" x14ac:dyDescent="0.25">
      <c r="A31" s="85" t="s">
        <v>8</v>
      </c>
      <c r="B31" s="80">
        <v>1.1968290734739477</v>
      </c>
      <c r="C31" s="80">
        <v>0.1129685219044733</v>
      </c>
      <c r="D31" s="80">
        <v>1.01936404636052</v>
      </c>
      <c r="E31" s="80">
        <v>0.36422357035050679</v>
      </c>
      <c r="F31" s="80">
        <v>1.1951296853190891</v>
      </c>
      <c r="G31" s="80">
        <v>0.42675249969773849</v>
      </c>
      <c r="H31" s="80">
        <v>0.74575996348613527</v>
      </c>
      <c r="I31" s="80">
        <v>6.2197900284183504E-2</v>
      </c>
      <c r="J31" s="80"/>
      <c r="K31" s="80"/>
    </row>
    <row r="32" spans="1:13" x14ac:dyDescent="0.25">
      <c r="A32" s="85" t="s">
        <v>12</v>
      </c>
      <c r="B32" s="80">
        <v>1.4180459494345539</v>
      </c>
      <c r="C32" s="80">
        <v>8.5583724949091777E-2</v>
      </c>
      <c r="D32" s="80">
        <v>1.2012710101031765</v>
      </c>
      <c r="E32" s="80">
        <v>0.39575198739957762</v>
      </c>
      <c r="F32" s="80">
        <v>1.443810017627662</v>
      </c>
      <c r="G32" s="80">
        <v>0.3541608151347922</v>
      </c>
      <c r="H32" s="80">
        <v>0.79478826130644065</v>
      </c>
      <c r="I32" s="80">
        <v>0.31286221219122318</v>
      </c>
      <c r="J32" s="80"/>
      <c r="K32" s="80"/>
    </row>
  </sheetData>
  <mergeCells count="1">
    <mergeCell ref="A1:M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CTD05</vt:lpstr>
      <vt:lpstr>CTD07</vt:lpstr>
      <vt:lpstr>CTD12</vt:lpstr>
      <vt:lpstr>CTD15</vt:lpstr>
      <vt:lpstr>CTD19</vt:lpstr>
      <vt:lpstr>CTD23</vt:lpstr>
      <vt:lpstr>CTD31</vt:lpstr>
      <vt:lpstr>I-1</vt:lpstr>
      <vt:lpstr>I-2</vt:lpstr>
      <vt:lpstr>I-3</vt:lpstr>
      <vt:lpstr>N-1</vt:lpstr>
      <vt:lpstr>Si-1</vt:lpstr>
      <vt:lpstr>Si-2</vt:lpstr>
      <vt:lpstr>Si-3</vt:lpstr>
      <vt:lpstr>Si-4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Bethanie Rachele Edwards</dc:creator>
  <cp:lastModifiedBy>Ben</cp:lastModifiedBy>
  <dcterms:created xsi:type="dcterms:W3CDTF">2014-03-24T17:10:42Z</dcterms:created>
  <dcterms:modified xsi:type="dcterms:W3CDTF">2014-04-01T23:10:18Z</dcterms:modified>
</cp:coreProperties>
</file>